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0C18A01C-A1CF-4985-B637-743FC4A87D13}"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D38" i="1" l="1"/>
  <c r="C56" i="1" l="1"/>
  <c r="C54" i="1"/>
  <c r="C45" i="1"/>
  <c r="C39" i="1" l="1"/>
  <c r="C34" i="1"/>
  <c r="C23" i="1"/>
  <c r="C24" i="1"/>
  <c r="C25" i="1"/>
  <c r="C26" i="1"/>
  <c r="C27" i="1"/>
  <c r="C28" i="1"/>
  <c r="C29" i="1"/>
  <c r="C30" i="1"/>
  <c r="C31" i="1"/>
  <c r="C32" i="1"/>
  <c r="C33" i="1"/>
  <c r="C35" i="1"/>
  <c r="C36" i="1"/>
  <c r="C37" i="1"/>
  <c r="D23" i="1" l="1"/>
  <c r="D25" i="1"/>
  <c r="D24" i="1"/>
  <c r="D27" i="1"/>
  <c r="D26" i="1"/>
  <c r="D28" i="1"/>
  <c r="D29" i="1"/>
  <c r="C22" i="1"/>
  <c r="D31" i="1" l="1"/>
  <c r="D30" i="1"/>
  <c r="D32" i="1"/>
  <c r="C40" i="1"/>
  <c r="D56" i="1"/>
  <c r="D54" i="1"/>
  <c r="D35" i="1" l="1"/>
  <c r="D36" i="1"/>
  <c r="C55" i="1" l="1"/>
  <c r="D55" i="1" s="1"/>
  <c r="C53" i="1"/>
  <c r="D53" i="1" s="1"/>
  <c r="C52" i="1"/>
  <c r="D52" i="1" s="1"/>
  <c r="C51" i="1"/>
  <c r="D51" i="1" s="1"/>
  <c r="B46" i="1"/>
  <c r="D45" i="1"/>
  <c r="C44" i="1"/>
  <c r="D44" i="1" s="1"/>
  <c r="B40" i="1"/>
  <c r="D34" i="1"/>
  <c r="D33" i="1"/>
  <c r="D37" i="1"/>
  <c r="D39" i="1"/>
  <c r="D46" i="1" l="1"/>
  <c r="D59" i="1"/>
  <c r="B47" i="1"/>
  <c r="D22" i="1"/>
  <c r="D40" i="1" s="1"/>
  <c r="C46" i="1"/>
  <c r="B59" i="1"/>
  <c r="C59" i="1" l="1"/>
  <c r="D62" i="1"/>
  <c r="C61" i="1" s="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4"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4" authorId="0" shapeId="0" xr:uid="{00000000-0006-0000-0000-000002000000}">
      <text>
        <r>
          <rPr>
            <sz val="9"/>
            <color indexed="81"/>
            <rFont val="Tahoma"/>
            <family val="2"/>
            <charset val="162"/>
          </rPr>
          <t>Çalıştığı gün sayısı girilir. (Sigortalı işten ayrılışının yapıldığı gün dahil)</t>
        </r>
      </text>
    </comment>
    <comment ref="D34"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8" authorId="0" shapeId="0" xr:uid="{00000000-0006-0000-0000-000004000000}">
      <text>
        <r>
          <rPr>
            <sz val="9"/>
            <color indexed="81"/>
            <rFont val="Tahoma"/>
            <family val="2"/>
            <charset val="162"/>
          </rPr>
          <t>Toplu Sözleşme İkramiyesi iade alınmaz.</t>
        </r>
      </text>
    </comment>
    <comment ref="D39" authorId="1" shapeId="0" xr:uid="{00000000-0006-0000-0000-000005000000}">
      <text>
        <r>
          <rPr>
            <sz val="9"/>
            <color indexed="81"/>
            <rFont val="Tahoma"/>
            <family val="2"/>
            <charset val="162"/>
          </rPr>
          <t>Aile ve Çoçuk Yardımının iadesi istenmez.</t>
        </r>
      </text>
    </comment>
    <comment ref="B47" authorId="0" shapeId="0" xr:uid="{00000000-0006-0000-0000-000006000000}">
      <text>
        <r>
          <rPr>
            <sz val="9"/>
            <color indexed="81"/>
            <rFont val="Tahoma"/>
            <family val="2"/>
            <charset val="162"/>
          </rPr>
          <t xml:space="preserve">Bordrodaki Gelirler Toplamına eşit olması gerekir.
</t>
        </r>
      </text>
    </comment>
  </commentList>
</comments>
</file>

<file path=xl/sharedStrings.xml><?xml version="1.0" encoding="utf-8"?>
<sst xmlns="http://schemas.openxmlformats.org/spreadsheetml/2006/main" count="85" uniqueCount="77">
  <si>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</si>
  <si>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</si>
  <si>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</si>
  <si>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</si>
  <si>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</si>
  <si>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</si>
  <si>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</si>
  <si>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</si>
  <si>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</si>
  <si>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</si>
  <si>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</si>
  <si>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</si>
  <si>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</si>
  <si>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</si>
  <si>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</si>
  <si>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</si>
  <si>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</si>
  <si>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</si>
  <si>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</si>
  <si>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</si>
  <si>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</si>
  <si>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</si>
  <si>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</si>
  <si>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</si>
  <si>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</si>
  <si>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</si>
  <si>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</si>
  <si>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</si>
  <si>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</si>
  <si>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</si>
  <si>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</si>
  <si>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</si>
  <si>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</si>
  <si>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</si>
  <si>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</si>
  <si>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</si>
  <si>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</si>
  <si>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</si>
  <si>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</si>
  <si>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</si>
  <si>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 xml:space="preserve">KİŞİLERDEN ALACAKLAR HESAPLAMA CETVELİ (5510 SONRASI)     </t>
  </si>
  <si>
    <t>TAHAKKUK ETTİRİLEN</t>
  </si>
  <si>
    <t>TAHAKKUK ET. GEREKEN</t>
  </si>
  <si>
    <t>FARK</t>
  </si>
  <si>
    <t>TABLO 2: KESİNTİLER</t>
  </si>
  <si>
    <t>TABLO 1: MAAŞ KALEMLERİ</t>
  </si>
  <si>
    <t>FİİLEN ÖDENEN</t>
  </si>
  <si>
    <t>HAK EDİLEN</t>
  </si>
  <si>
    <t>İmza:</t>
  </si>
  <si>
    <t>Bildirim Tarihi:</t>
  </si>
  <si>
    <t>Adı ve Soyadı:</t>
  </si>
  <si>
    <t>Gerçekleştirme Görevlisi</t>
  </si>
  <si>
    <t>Ücretli GSSP (%5)</t>
  </si>
  <si>
    <t>İşveren GSSP (%7,5)</t>
  </si>
  <si>
    <t>Hakediş (Gelirler) Toplamı</t>
  </si>
  <si>
    <t>Temsil/Görev Tazminatı</t>
  </si>
  <si>
    <t>Gelişme Güçlüğü Ödeneği (*)</t>
  </si>
  <si>
    <t>Aile ve Çocuk Yardımı (*)</t>
  </si>
  <si>
    <t>FİİLEN KESİLEN (A)</t>
  </si>
  <si>
    <t>Ücretli MYÖ (%9)</t>
  </si>
  <si>
    <t>İşveren MYÖ (%11)</t>
  </si>
  <si>
    <t>KİŞİDEN ALINACAK TUTAR</t>
  </si>
  <si>
    <t>140 NOLU HESABA ALINACAK TOPLAM TUTAR</t>
  </si>
  <si>
    <t>İstifa/Müstafi Sayılma</t>
  </si>
  <si>
    <t>Toplu Sözleşme İkramiyesi</t>
  </si>
  <si>
    <t>Kesenek Bilgi Sisteminden Yapılan Prim İade Tutarı</t>
  </si>
  <si>
    <t>Ziraat Bankası Tekirdağ Şubesi</t>
  </si>
  <si>
    <t>TR570001002708465855405302</t>
  </si>
  <si>
    <t>TNKÜ Strateji Geliştirme D.B.</t>
  </si>
  <si>
    <t>TNKÜ</t>
  </si>
  <si>
    <t>Doküman No</t>
  </si>
  <si>
    <t>Hazırlama Tarihi</t>
  </si>
  <si>
    <t>Revizyon Tarihi</t>
  </si>
  <si>
    <t>Revizyon No</t>
  </si>
  <si>
    <t>Toplam Sayfa Sayısı</t>
  </si>
  <si>
    <t xml:space="preserve">TNKÜ                                                                                      5510 SONRASI-İSTİFA-EDEN-MÜSTAFİ-SAYILAN-KİŞİLERDEN-ALACAKLAR-HESAPLAMA-CETVELİ                                                               </t>
  </si>
  <si>
    <t>EYS-FRM-638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</si>
</sst>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6">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7">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4" fontId="4" fillId="0" borderId="1" xfId="0" applyNumberFormat="1" applyFont="1" applyBorder="1" applyAlignment="1">
      <alignment horizontal="left" vertical="center"/>
    </xf>
    <xf numFmtId="0" fontId="4" fillId="0" borderId="1" xfId="0" applyFont="1" applyBorder="1" applyAlignment="1">
      <alignment horizontal="left" vertical="center"/>
    </xf>
    <xf numFmtId="4" fontId="3" fillId="0" borderId="1" xfId="0" applyNumberFormat="1" applyFont="1" applyBorder="1" applyAlignment="1">
      <alignment horizontal="left" vertical="center"/>
    </xf>
    <xf numFmtId="0" fontId="3" fillId="0" borderId="1" xfId="0" applyFont="1" applyBorder="1" applyAlignment="1">
      <alignment horizontal="left" vertical="center"/>
    </xf>
    <xf numFmtId="4" fontId="4" fillId="5" borderId="1" xfId="0" applyNumberFormat="1" applyFont="1" applyFill="1" applyBorder="1" applyAlignment="1">
      <alignment horizontal="left" vertical="center"/>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left" vertical="center" wrapText="1"/>
    </xf>
    <xf numFmtId="4" fontId="4" fillId="4"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133351</xdr:rowOff>
    </xdr:from>
    <xdr:to>
      <xdr:col>0</xdr:col>
      <xdr:colOff>1504951</xdr:colOff>
      <xdr:row>5</xdr:row>
      <xdr:rowOff>104776</xdr:rowOff>
    </xdr:to>
    <xdr:pic>
      <xdr:nvPicPr>
        <xdr:cNvPr id="2" name="Resim 1">
          <a:extLst>
            <a:ext uri="{FF2B5EF4-FFF2-40B4-BE49-F238E27FC236}">
              <a16:creationId xmlns:a16="http://schemas.microsoft.com/office/drawing/2014/main" id="{1359F0B3-0907-4AB8-90D0-38609A62F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1" y="13335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18"/>
      <c r="B2" s="19" t="s">
        <v>75</v>
      </c>
      <c r="C2" s="20" t="s">
        <v>70</v>
      </c>
      <c r="D2" s="20"/>
      <c r="E2" s="16" t="s">
        <v>76</v>
      </c>
    </row>
    <row r="3" spans="1:5" ht="23.25" customHeight="1" x14ac:dyDescent="0.2">
      <c r="A3" s="18"/>
      <c r="B3" s="19"/>
      <c r="C3" s="20" t="s">
        <v>71</v>
      </c>
      <c r="D3" s="20"/>
      <c r="E3" s="17">
        <v>45026</v>
      </c>
    </row>
    <row r="4" spans="1:5" ht="18.75" customHeight="1" x14ac:dyDescent="0.2">
      <c r="A4" s="18"/>
      <c r="B4" s="19"/>
      <c r="C4" s="20" t="s">
        <v>72</v>
      </c>
      <c r="D4" s="20"/>
      <c r="E4" s="17"/>
    </row>
    <row r="5" spans="1:5" ht="18.75" customHeight="1" x14ac:dyDescent="0.2">
      <c r="A5" s="18"/>
      <c r="B5" s="19"/>
      <c r="C5" s="20" t="s">
        <v>73</v>
      </c>
      <c r="D5" s="20"/>
      <c r="E5" s="16">
        <v>0</v>
      </c>
    </row>
    <row r="6" spans="1:5" ht="18.75" customHeight="1" x14ac:dyDescent="0.2">
      <c r="A6" s="18"/>
      <c r="B6" s="19"/>
      <c r="C6" s="20" t="s">
        <v>74</v>
      </c>
      <c r="D6" s="20"/>
      <c r="E6" s="6">
        <v>1</v>
      </c>
    </row>
    <row r="7" spans="1:5" ht="18.75" customHeight="1" x14ac:dyDescent="0.25"/>
    <row r="8" spans="1:5" ht="18.75" customHeight="1" x14ac:dyDescent="0.25">
      <c r="A8" s="23" t="s">
        <v>0</v>
      </c>
      <c r="B8" s="23"/>
      <c r="C8" s="23"/>
      <c r="D8" s="23"/>
      <c r="E8" s="23"/>
    </row>
    <row r="9" spans="1:5" ht="18.75" customHeight="1" x14ac:dyDescent="0.25">
      <c r="A9" s="23" t="s">
        <v>40</v>
      </c>
      <c r="B9" s="23"/>
      <c r="C9" s="23"/>
      <c r="D9" s="23"/>
      <c r="E9" s="23"/>
    </row>
    <row r="10" spans="1:5" ht="18.75" customHeight="1" x14ac:dyDescent="0.25">
      <c r="A10" s="1" t="s">
        <v>1</v>
      </c>
      <c r="B10" s="6"/>
      <c r="C10" s="1" t="s">
        <v>2</v>
      </c>
      <c r="D10" s="29" t="s">
        <v>63</v>
      </c>
      <c r="E10" s="29"/>
    </row>
    <row r="11" spans="1:5" ht="18.75" customHeight="1" x14ac:dyDescent="0.25">
      <c r="A11" s="1" t="s">
        <v>3</v>
      </c>
      <c r="B11" s="2"/>
      <c r="C11" s="1" t="s">
        <v>4</v>
      </c>
      <c r="D11" s="32"/>
      <c r="E11" s="32"/>
    </row>
    <row r="12" spans="1:5" ht="9.75" customHeight="1" x14ac:dyDescent="0.25">
      <c r="A12" s="1" t="s">
        <v>5</v>
      </c>
      <c r="B12" s="2"/>
      <c r="C12" s="1" t="s">
        <v>6</v>
      </c>
      <c r="D12" s="34"/>
      <c r="E12" s="34"/>
    </row>
    <row r="13" spans="1:5" ht="18.75" customHeight="1" x14ac:dyDescent="0.25">
      <c r="A13" s="1" t="s">
        <v>7</v>
      </c>
      <c r="B13" s="2"/>
      <c r="C13" s="13" t="s">
        <v>8</v>
      </c>
      <c r="D13" s="34"/>
      <c r="E13" s="34"/>
    </row>
    <row r="14" spans="1:5" ht="18.75" customHeight="1" x14ac:dyDescent="0.25">
      <c r="A14" s="1" t="s">
        <v>9</v>
      </c>
      <c r="B14" s="14">
        <v>30</v>
      </c>
      <c r="C14" s="1" t="s">
        <v>10</v>
      </c>
      <c r="D14" s="33">
        <v>0</v>
      </c>
      <c r="E14" s="33"/>
    </row>
    <row r="15" spans="1:5" ht="18.75" customHeight="1" x14ac:dyDescent="0.25">
      <c r="A15" s="1" t="s">
        <v>11</v>
      </c>
      <c r="B15" s="3" t="s">
        <v>69</v>
      </c>
      <c r="C15" s="27" t="s">
        <v>12</v>
      </c>
      <c r="D15" s="34"/>
      <c r="E15" s="34"/>
    </row>
    <row r="16" spans="1:5" ht="18.75" customHeight="1" x14ac:dyDescent="0.25">
      <c r="A16" s="1" t="s">
        <v>13</v>
      </c>
      <c r="B16" s="4">
        <f>(D62)</f>
        <v>0</v>
      </c>
      <c r="C16" s="27"/>
      <c r="D16" s="34"/>
      <c r="E16" s="34"/>
    </row>
    <row r="17" spans="1:5" ht="18.75" customHeight="1" x14ac:dyDescent="0.25">
      <c r="A17" s="1" t="s">
        <v>14</v>
      </c>
      <c r="B17" s="1" t="s">
        <v>68</v>
      </c>
      <c r="C17" s="27" t="s">
        <v>15</v>
      </c>
      <c r="D17" s="27" t="s">
        <v>66</v>
      </c>
      <c r="E17" s="27"/>
    </row>
    <row r="18" spans="1:5" ht="18.75" customHeight="1" x14ac:dyDescent="0.25">
      <c r="A18" s="1" t="s">
        <v>16</v>
      </c>
      <c r="B18" s="1" t="s">
        <v>68</v>
      </c>
      <c r="C18" s="27"/>
      <c r="D18" s="27" t="s">
        <v>67</v>
      </c>
      <c r="E18" s="27"/>
    </row>
    <row r="19" spans="1:5" ht="18.75" customHeight="1" x14ac:dyDescent="0.25">
      <c r="A19" s="23"/>
      <c r="B19" s="23"/>
      <c r="C19" s="23"/>
      <c r="D19" s="23"/>
      <c r="E19" s="23"/>
    </row>
    <row r="20" spans="1:5" ht="18.75" customHeight="1" x14ac:dyDescent="0.25">
      <c r="A20" s="27" t="s">
        <v>45</v>
      </c>
      <c r="B20" s="27"/>
      <c r="C20" s="27"/>
      <c r="D20" s="27"/>
      <c r="E20" s="27"/>
    </row>
    <row r="21" spans="1:5" ht="18.75" customHeight="1" x14ac:dyDescent="0.25">
      <c r="A21" s="7" t="s">
        <v>39</v>
      </c>
      <c r="B21" s="7" t="s">
        <v>41</v>
      </c>
      <c r="C21" s="7" t="s">
        <v>42</v>
      </c>
      <c r="D21" s="30" t="s">
        <v>43</v>
      </c>
      <c r="E21" s="30"/>
    </row>
    <row r="22" spans="1:5" ht="18.75" customHeight="1" x14ac:dyDescent="0.25">
      <c r="A22" s="1" t="s">
        <v>36</v>
      </c>
      <c r="B22" s="8">
        <v>0</v>
      </c>
      <c r="C22" s="9">
        <f>(B22/$B$14)*$D$14</f>
        <v>0</v>
      </c>
      <c r="D22" s="24">
        <f>B22-C22</f>
        <v>0</v>
      </c>
      <c r="E22" s="24"/>
    </row>
    <row r="23" spans="1:5" ht="18.75" customHeight="1" x14ac:dyDescent="0.25">
      <c r="A23" s="1" t="s">
        <v>18</v>
      </c>
      <c r="B23" s="8">
        <v>0</v>
      </c>
      <c r="C23" s="9">
        <f t="shared" ref="C23:C37" si="0">(B23/$B$14)*$D$14</f>
        <v>0</v>
      </c>
      <c r="D23" s="24">
        <f t="shared" ref="D23:D32" si="1">B23-C23</f>
        <v>0</v>
      </c>
      <c r="E23" s="24"/>
    </row>
    <row r="24" spans="1:5" ht="18.75" customHeight="1" x14ac:dyDescent="0.25">
      <c r="A24" s="1" t="s">
        <v>35</v>
      </c>
      <c r="B24" s="8">
        <v>0</v>
      </c>
      <c r="C24" s="9">
        <f t="shared" si="0"/>
        <v>0</v>
      </c>
      <c r="D24" s="24">
        <f t="shared" si="1"/>
        <v>0</v>
      </c>
      <c r="E24" s="24"/>
    </row>
    <row r="25" spans="1:5" ht="18.75" customHeight="1" x14ac:dyDescent="0.25">
      <c r="A25" s="1" t="s">
        <v>19</v>
      </c>
      <c r="B25" s="8">
        <v>0</v>
      </c>
      <c r="C25" s="9">
        <f t="shared" si="0"/>
        <v>0</v>
      </c>
      <c r="D25" s="24">
        <f>B25-C25</f>
        <v>0</v>
      </c>
      <c r="E25" s="24"/>
    </row>
    <row r="26" spans="1:5" ht="18.75" customHeight="1" x14ac:dyDescent="0.25">
      <c r="A26" s="1" t="s">
        <v>37</v>
      </c>
      <c r="B26" s="8">
        <v>0</v>
      </c>
      <c r="C26" s="9">
        <f t="shared" si="0"/>
        <v>0</v>
      </c>
      <c r="D26" s="24">
        <f>B26-C26</f>
        <v>0</v>
      </c>
      <c r="E26" s="24"/>
    </row>
    <row r="27" spans="1:5" ht="18.75" customHeight="1" x14ac:dyDescent="0.25">
      <c r="A27" s="1" t="s">
        <v>20</v>
      </c>
      <c r="B27" s="8">
        <v>0</v>
      </c>
      <c r="C27" s="9">
        <f t="shared" si="0"/>
        <v>0</v>
      </c>
      <c r="D27" s="24">
        <f t="shared" si="1"/>
        <v>0</v>
      </c>
      <c r="E27" s="24"/>
    </row>
    <row r="28" spans="1:5" ht="18.75" customHeight="1" x14ac:dyDescent="0.25">
      <c r="A28" s="1" t="s">
        <v>24</v>
      </c>
      <c r="B28" s="8">
        <v>0</v>
      </c>
      <c r="C28" s="9">
        <f t="shared" si="0"/>
        <v>0</v>
      </c>
      <c r="D28" s="24">
        <f t="shared" si="1"/>
        <v>0</v>
      </c>
      <c r="E28" s="24"/>
    </row>
    <row r="29" spans="1:5" ht="18.75" customHeight="1" x14ac:dyDescent="0.25">
      <c r="A29" s="1" t="s">
        <v>21</v>
      </c>
      <c r="B29" s="8">
        <v>0</v>
      </c>
      <c r="C29" s="9">
        <f t="shared" si="0"/>
        <v>0</v>
      </c>
      <c r="D29" s="24">
        <f t="shared" si="1"/>
        <v>0</v>
      </c>
      <c r="E29" s="24"/>
    </row>
    <row r="30" spans="1:5" ht="18.75" customHeight="1" x14ac:dyDescent="0.25">
      <c r="A30" s="1" t="s">
        <v>55</v>
      </c>
      <c r="B30" s="8">
        <v>0</v>
      </c>
      <c r="C30" s="9">
        <f t="shared" si="0"/>
        <v>0</v>
      </c>
      <c r="D30" s="24">
        <f t="shared" si="1"/>
        <v>0</v>
      </c>
      <c r="E30" s="24"/>
    </row>
    <row r="31" spans="1:5" ht="18.75" customHeight="1" x14ac:dyDescent="0.25">
      <c r="A31" s="1" t="s">
        <v>22</v>
      </c>
      <c r="B31" s="8">
        <v>0</v>
      </c>
      <c r="C31" s="9">
        <f t="shared" si="0"/>
        <v>0</v>
      </c>
      <c r="D31" s="24">
        <f t="shared" si="1"/>
        <v>0</v>
      </c>
      <c r="E31" s="24"/>
    </row>
    <row r="32" spans="1:5" ht="18.75" customHeight="1" x14ac:dyDescent="0.25">
      <c r="A32" s="1" t="s">
        <v>26</v>
      </c>
      <c r="B32" s="8">
        <v>0</v>
      </c>
      <c r="C32" s="9">
        <f t="shared" si="0"/>
        <v>0</v>
      </c>
      <c r="D32" s="24">
        <f t="shared" si="1"/>
        <v>0</v>
      </c>
      <c r="E32" s="24"/>
    </row>
    <row r="33" spans="1:5" ht="18.75" customHeight="1" x14ac:dyDescent="0.25">
      <c r="A33" s="1" t="s">
        <v>25</v>
      </c>
      <c r="B33" s="8">
        <v>0</v>
      </c>
      <c r="C33" s="9">
        <f t="shared" si="0"/>
        <v>0</v>
      </c>
      <c r="D33" s="24">
        <f t="shared" ref="D33:D39" si="2">B33-C33</f>
        <v>0</v>
      </c>
      <c r="E33" s="24"/>
    </row>
    <row r="34" spans="1:5" ht="9" customHeight="1" x14ac:dyDescent="0.25">
      <c r="A34" s="1" t="s">
        <v>56</v>
      </c>
      <c r="B34" s="8">
        <v>0</v>
      </c>
      <c r="C34" s="9">
        <f>B34</f>
        <v>0</v>
      </c>
      <c r="D34" s="31">
        <f t="shared" si="2"/>
        <v>0</v>
      </c>
      <c r="E34" s="31"/>
    </row>
    <row r="35" spans="1:5" ht="18.75" customHeight="1" x14ac:dyDescent="0.25">
      <c r="A35" s="1" t="s">
        <v>38</v>
      </c>
      <c r="B35" s="8">
        <v>0</v>
      </c>
      <c r="C35" s="9">
        <f t="shared" si="0"/>
        <v>0</v>
      </c>
      <c r="D35" s="24">
        <f t="shared" si="2"/>
        <v>0</v>
      </c>
      <c r="E35" s="24"/>
    </row>
    <row r="36" spans="1:5" ht="18.75" customHeight="1" x14ac:dyDescent="0.25">
      <c r="A36" s="1" t="s">
        <v>34</v>
      </c>
      <c r="B36" s="8">
        <v>0</v>
      </c>
      <c r="C36" s="9">
        <f t="shared" si="0"/>
        <v>0</v>
      </c>
      <c r="D36" s="24">
        <f t="shared" si="2"/>
        <v>0</v>
      </c>
      <c r="E36" s="24"/>
    </row>
    <row r="37" spans="1:5" ht="18.75" customHeight="1" x14ac:dyDescent="0.25">
      <c r="A37" s="1" t="s">
        <v>23</v>
      </c>
      <c r="B37" s="8">
        <v>0</v>
      </c>
      <c r="C37" s="9">
        <f t="shared" si="0"/>
        <v>0</v>
      </c>
      <c r="D37" s="24">
        <f t="shared" si="2"/>
        <v>0</v>
      </c>
      <c r="E37" s="24"/>
    </row>
    <row r="38" spans="1:5" ht="18.75" customHeight="1" x14ac:dyDescent="0.25">
      <c r="A38" s="1" t="s">
        <v>64</v>
      </c>
      <c r="B38" s="8">
        <v>0</v>
      </c>
      <c r="C38" s="9">
        <f>B38</f>
        <v>0</v>
      </c>
      <c r="D38" s="31">
        <f t="shared" ref="D38" si="3">B38-C38</f>
        <v>0</v>
      </c>
      <c r="E38" s="31"/>
    </row>
    <row r="39" spans="1:5" ht="18.75" customHeight="1" x14ac:dyDescent="0.25">
      <c r="A39" s="1" t="s">
        <v>57</v>
      </c>
      <c r="B39" s="8">
        <v>0</v>
      </c>
      <c r="C39" s="9">
        <f>B39</f>
        <v>0</v>
      </c>
      <c r="D39" s="31">
        <f t="shared" si="2"/>
        <v>0</v>
      </c>
      <c r="E39" s="31"/>
    </row>
    <row r="40" spans="1:5" ht="18.75" customHeight="1" x14ac:dyDescent="0.25">
      <c r="A40" s="1" t="s">
        <v>27</v>
      </c>
      <c r="B40" s="10">
        <f>SUM(B22:B39)</f>
        <v>0</v>
      </c>
      <c r="C40" s="10">
        <f>SUM(C22:C39)</f>
        <v>0</v>
      </c>
      <c r="D40" s="26">
        <f>SUM(D22:E39)</f>
        <v>0</v>
      </c>
      <c r="E40" s="26"/>
    </row>
    <row r="41" spans="1:5" ht="18.75" customHeight="1" x14ac:dyDescent="0.25">
      <c r="A41" s="27"/>
      <c r="B41" s="27"/>
      <c r="C41" s="27"/>
      <c r="D41" s="27"/>
      <c r="E41" s="27"/>
    </row>
    <row r="42" spans="1:5" ht="18.75" customHeight="1" x14ac:dyDescent="0.25">
      <c r="A42" s="27" t="s">
        <v>44</v>
      </c>
      <c r="B42" s="27"/>
      <c r="C42" s="27"/>
      <c r="D42" s="27"/>
      <c r="E42" s="27"/>
    </row>
    <row r="43" spans="1:5" ht="18.75" customHeight="1" x14ac:dyDescent="0.25">
      <c r="A43" s="7" t="s">
        <v>39</v>
      </c>
      <c r="B43" s="7" t="s">
        <v>46</v>
      </c>
      <c r="C43" s="7" t="s">
        <v>47</v>
      </c>
      <c r="D43" s="30" t="s">
        <v>43</v>
      </c>
      <c r="E43" s="30"/>
    </row>
    <row r="44" spans="1:5" ht="18.75" customHeight="1" x14ac:dyDescent="0.25">
      <c r="A44" s="1" t="s">
        <v>60</v>
      </c>
      <c r="B44" s="8">
        <v>0</v>
      </c>
      <c r="C44" s="9">
        <f>B44/30*D14</f>
        <v>0</v>
      </c>
      <c r="D44" s="24">
        <f>B44-C44</f>
        <v>0</v>
      </c>
      <c r="E44" s="24"/>
    </row>
    <row r="45" spans="1:5" ht="18.75" customHeight="1" x14ac:dyDescent="0.25">
      <c r="A45" s="1" t="s">
        <v>53</v>
      </c>
      <c r="B45" s="8">
        <v>0</v>
      </c>
      <c r="C45" s="9">
        <f>B45/30*D14</f>
        <v>0</v>
      </c>
      <c r="D45" s="24">
        <f>B45-C45</f>
        <v>0</v>
      </c>
      <c r="E45" s="24"/>
    </row>
    <row r="46" spans="1:5" ht="18.75" customHeight="1" x14ac:dyDescent="0.25">
      <c r="A46" s="1" t="s">
        <v>27</v>
      </c>
      <c r="B46" s="10">
        <f>SUM(B44:B45)</f>
        <v>0</v>
      </c>
      <c r="C46" s="10">
        <f>SUM(C44:C45)</f>
        <v>0</v>
      </c>
      <c r="D46" s="26">
        <f>SUM(D44:E45)</f>
        <v>0</v>
      </c>
      <c r="E46" s="26"/>
    </row>
    <row r="47" spans="1:5" ht="18.75" customHeight="1" x14ac:dyDescent="0.25">
      <c r="A47" s="1" t="s">
        <v>54</v>
      </c>
      <c r="B47" s="15">
        <f>(B40+B46)</f>
        <v>0</v>
      </c>
      <c r="C47" s="10"/>
      <c r="D47" s="27"/>
      <c r="E47" s="27"/>
    </row>
    <row r="48" spans="1:5" ht="18.75" customHeight="1" x14ac:dyDescent="0.25">
      <c r="A48" s="27"/>
      <c r="B48" s="27"/>
      <c r="C48" s="27"/>
      <c r="D48" s="27"/>
      <c r="E48" s="27"/>
    </row>
    <row r="49" spans="1:5" ht="18.75" customHeight="1" x14ac:dyDescent="0.25">
      <c r="A49" s="27" t="s">
        <v>28</v>
      </c>
      <c r="B49" s="27"/>
      <c r="C49" s="27"/>
      <c r="D49" s="27"/>
      <c r="E49" s="27"/>
    </row>
    <row r="50" spans="1:5" x14ac:dyDescent="0.25">
      <c r="A50" s="7" t="s">
        <v>39</v>
      </c>
      <c r="B50" s="7" t="s">
        <v>58</v>
      </c>
      <c r="C50" s="7" t="s">
        <v>29</v>
      </c>
      <c r="D50" s="30" t="s">
        <v>17</v>
      </c>
      <c r="E50" s="30"/>
    </row>
    <row r="51" spans="1:5" ht="10.5" customHeight="1" x14ac:dyDescent="0.25">
      <c r="A51" s="1" t="s">
        <v>30</v>
      </c>
      <c r="B51" s="8">
        <v>0</v>
      </c>
      <c r="C51" s="9">
        <f>(B51/B14)*D14</f>
        <v>0</v>
      </c>
      <c r="D51" s="24">
        <f>(B51-C51)</f>
        <v>0</v>
      </c>
      <c r="E51" s="24"/>
    </row>
    <row r="52" spans="1:5" ht="18.75" customHeight="1" x14ac:dyDescent="0.25">
      <c r="A52" s="1" t="s">
        <v>31</v>
      </c>
      <c r="B52" s="8">
        <v>0</v>
      </c>
      <c r="C52" s="9">
        <f>(B52/B14)*D14</f>
        <v>0</v>
      </c>
      <c r="D52" s="24">
        <f t="shared" ref="D52:D53" si="4">(B52-C52)</f>
        <v>0</v>
      </c>
      <c r="E52" s="24"/>
    </row>
    <row r="53" spans="1:5" ht="18.75" customHeight="1" x14ac:dyDescent="0.25">
      <c r="A53" s="7" t="s">
        <v>59</v>
      </c>
      <c r="B53" s="8">
        <v>0</v>
      </c>
      <c r="C53" s="9">
        <f>B53/30*D14</f>
        <v>0</v>
      </c>
      <c r="D53" s="24">
        <f t="shared" si="4"/>
        <v>0</v>
      </c>
      <c r="E53" s="24"/>
    </row>
    <row r="54" spans="1:5" ht="18.75" customHeight="1" x14ac:dyDescent="0.25">
      <c r="A54" s="7" t="s">
        <v>52</v>
      </c>
      <c r="B54" s="8">
        <v>0</v>
      </c>
      <c r="C54" s="9">
        <f>B54/30*D14</f>
        <v>0</v>
      </c>
      <c r="D54" s="24">
        <f>B54-C54</f>
        <v>0</v>
      </c>
      <c r="E54" s="24"/>
    </row>
    <row r="55" spans="1:5" ht="18.75" customHeight="1" x14ac:dyDescent="0.25">
      <c r="A55" s="1" t="s">
        <v>60</v>
      </c>
      <c r="B55" s="8">
        <v>0</v>
      </c>
      <c r="C55" s="9">
        <f>B55/30*D14</f>
        <v>0</v>
      </c>
      <c r="D55" s="24">
        <f>B55-C55</f>
        <v>0</v>
      </c>
      <c r="E55" s="24"/>
    </row>
    <row r="56" spans="1:5" ht="97.5" customHeight="1" x14ac:dyDescent="0.25">
      <c r="A56" s="1" t="s">
        <v>53</v>
      </c>
      <c r="B56" s="8">
        <v>0</v>
      </c>
      <c r="C56" s="9">
        <f>B56/30*D14</f>
        <v>0</v>
      </c>
      <c r="D56" s="24">
        <f>B56-C56</f>
        <v>0</v>
      </c>
      <c r="E56" s="24"/>
    </row>
    <row r="57" spans="1:5" ht="9.75" customHeight="1" x14ac:dyDescent="0.25">
      <c r="A57" s="7" t="s">
        <v>65</v>
      </c>
      <c r="B57" s="8"/>
      <c r="C57" s="9"/>
      <c r="D57" s="28"/>
      <c r="E57" s="28"/>
    </row>
    <row r="58" spans="1:5" ht="20.25" customHeight="1" x14ac:dyDescent="0.25">
      <c r="A58" s="1"/>
      <c r="B58" s="8"/>
      <c r="C58" s="9"/>
      <c r="D58" s="25"/>
      <c r="E58" s="25"/>
    </row>
    <row r="59" spans="1:5" ht="20.25" customHeight="1" x14ac:dyDescent="0.25">
      <c r="A59" s="1" t="s">
        <v>27</v>
      </c>
      <c r="B59" s="10">
        <f>SUM(B51:B58)</f>
        <v>0</v>
      </c>
      <c r="C59" s="10">
        <f>SUM(C51:C58)</f>
        <v>0</v>
      </c>
      <c r="D59" s="26">
        <f>SUM(D51:E56)</f>
        <v>0</v>
      </c>
      <c r="E59" s="26"/>
    </row>
    <row r="60" spans="1:5" ht="20.25" customHeight="1" x14ac:dyDescent="0.25">
      <c r="A60" s="1"/>
      <c r="B60" s="1"/>
      <c r="C60" s="1"/>
      <c r="D60" s="27"/>
      <c r="E60" s="27"/>
    </row>
    <row r="61" spans="1:5" ht="20.25" customHeight="1" x14ac:dyDescent="0.25">
      <c r="A61" s="27" t="s">
        <v>62</v>
      </c>
      <c r="B61" s="27"/>
      <c r="C61" s="15">
        <f>D62+D59</f>
        <v>0</v>
      </c>
      <c r="D61" s="27"/>
      <c r="E61" s="27"/>
    </row>
    <row r="62" spans="1:5" x14ac:dyDescent="0.25">
      <c r="A62" s="11" t="s">
        <v>61</v>
      </c>
      <c r="B62" s="11"/>
      <c r="C62" s="11"/>
      <c r="D62" s="36">
        <f>D40+D46-D59</f>
        <v>0</v>
      </c>
      <c r="E62" s="36"/>
    </row>
    <row r="63" spans="1:5" ht="15" x14ac:dyDescent="0.25">
      <c r="A63" s="35" t="s">
        <v>32</v>
      </c>
      <c r="B63" s="35"/>
      <c r="C63" s="35"/>
      <c r="D63" s="35"/>
      <c r="E63" s="35"/>
    </row>
    <row r="64" spans="1:5" x14ac:dyDescent="0.25">
      <c r="A64" s="21"/>
      <c r="B64" s="21"/>
      <c r="C64" s="21"/>
      <c r="D64" s="21"/>
      <c r="E64" s="21"/>
    </row>
    <row r="65" spans="1:5" x14ac:dyDescent="0.25">
      <c r="A65" s="12"/>
      <c r="B65" s="1" t="s">
        <v>51</v>
      </c>
      <c r="C65" s="23" t="s">
        <v>33</v>
      </c>
      <c r="D65" s="23"/>
      <c r="E65" s="23"/>
    </row>
    <row r="66" spans="1:5" x14ac:dyDescent="0.25">
      <c r="A66" s="1" t="s">
        <v>50</v>
      </c>
      <c r="B66" s="22"/>
      <c r="C66" s="21"/>
      <c r="D66" s="21"/>
      <c r="E66" s="21"/>
    </row>
    <row r="67" spans="1:5" x14ac:dyDescent="0.25">
      <c r="A67" s="1" t="s">
        <v>49</v>
      </c>
      <c r="B67" s="22"/>
      <c r="C67" s="21"/>
      <c r="D67" s="21"/>
      <c r="E67" s="21"/>
    </row>
    <row r="68" spans="1:5" x14ac:dyDescent="0.25">
      <c r="A68" s="1" t="s">
        <v>48</v>
      </c>
      <c r="B68" s="22"/>
      <c r="C68" s="21"/>
      <c r="D68" s="21"/>
      <c r="E68" s="21"/>
    </row>
  </sheetData>
  <mergeCells count="69">
    <mergeCell ref="A8:E8"/>
    <mergeCell ref="A9:E9"/>
    <mergeCell ref="A41:E41"/>
    <mergeCell ref="A42:E42"/>
    <mergeCell ref="D24:E24"/>
    <mergeCell ref="D27:E27"/>
    <mergeCell ref="D26:E26"/>
    <mergeCell ref="D28:E28"/>
    <mergeCell ref="D29:E29"/>
    <mergeCell ref="D13:E13"/>
    <mergeCell ref="D21:E21"/>
    <mergeCell ref="D22:E22"/>
    <mergeCell ref="D23:E23"/>
    <mergeCell ref="D25:E25"/>
    <mergeCell ref="A20:E20"/>
    <mergeCell ref="C17:C18"/>
    <mergeCell ref="D54:E54"/>
    <mergeCell ref="D55:E55"/>
    <mergeCell ref="A63:E63"/>
    <mergeCell ref="A61:B61"/>
    <mergeCell ref="D62:E62"/>
    <mergeCell ref="D17:E17"/>
    <mergeCell ref="D18:E18"/>
    <mergeCell ref="D53:E53"/>
    <mergeCell ref="D46:E46"/>
    <mergeCell ref="D47:E47"/>
    <mergeCell ref="D50:E50"/>
    <mergeCell ref="D51:E51"/>
    <mergeCell ref="D52:E52"/>
    <mergeCell ref="A49:E49"/>
    <mergeCell ref="A48:E48"/>
    <mergeCell ref="D30:E30"/>
    <mergeCell ref="D31:E31"/>
    <mergeCell ref="D32:E32"/>
    <mergeCell ref="D33:E33"/>
    <mergeCell ref="D38:E38"/>
    <mergeCell ref="D10:E10"/>
    <mergeCell ref="A19:E19"/>
    <mergeCell ref="D43:E43"/>
    <mergeCell ref="D44:E44"/>
    <mergeCell ref="D45:E45"/>
    <mergeCell ref="D40:E40"/>
    <mergeCell ref="D35:E35"/>
    <mergeCell ref="D36:E36"/>
    <mergeCell ref="D37:E37"/>
    <mergeCell ref="D39:E39"/>
    <mergeCell ref="D34:E34"/>
    <mergeCell ref="D11:E11"/>
    <mergeCell ref="D14:E14"/>
    <mergeCell ref="D15:E16"/>
    <mergeCell ref="D12:E12"/>
    <mergeCell ref="C15:C16"/>
    <mergeCell ref="A64:E64"/>
    <mergeCell ref="B66:B68"/>
    <mergeCell ref="C65:E65"/>
    <mergeCell ref="C66:E68"/>
    <mergeCell ref="D56:E56"/>
    <mergeCell ref="D58:E58"/>
    <mergeCell ref="D59:E59"/>
    <mergeCell ref="D60:E60"/>
    <mergeCell ref="D61:E61"/>
    <mergeCell ref="D57:E57"/>
    <mergeCell ref="A2:A6"/>
    <mergeCell ref="B2:B6"/>
    <mergeCell ref="C2:D2"/>
    <mergeCell ref="C3:D3"/>
    <mergeCell ref="C4:D4"/>
    <mergeCell ref="C5:D5"/>
    <mergeCell ref="C6:D6"/>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2020-03-06T13:49:03Z</cp:lastPrinted>
  <dcterms:created xsi:type="dcterms:W3CDTF">2014-04-05T21:24:00Z</dcterms:created>
  <dcterms:modified xsi:type="dcterms:W3CDTF">2023-04-10T08:03:10Z</dcterms:modified>
</cp:coreProperties>
</file>