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ESAS2\"/>
    </mc:Choice>
  </mc:AlternateContent>
  <xr:revisionPtr revIDLastSave="0" documentId="13_ncr:1_{D21CFF0C-897F-48B6-BF05-B40EC52A4BA2}" xr6:coauthVersionLast="3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erformans Raporu" sheetId="1" r:id="rId1"/>
    <sheet name="Filtreler" sheetId="2" r:id="rId2"/>
    <sheet name="Performans Ölçümü" sheetId="3" r:id="rId3"/>
  </sheets>
  <definedNames>
    <definedName name="_xlnm._FilterDatabase" localSheetId="0" hidden="1">'Performans Raporu'!$A$1:$CD$60</definedName>
    <definedName name="_xlnm.Print_Titles" localSheetId="0">'Performans Raporu'!$1:$6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0" i="1" l="1"/>
  <c r="C18" i="3" l="1"/>
  <c r="BB8" i="1" l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</calcChain>
</file>

<file path=xl/sharedStrings.xml><?xml version="1.0" encoding="utf-8"?>
<sst xmlns="http://schemas.openxmlformats.org/spreadsheetml/2006/main" count="69" uniqueCount="64">
  <si>
    <t>PERFORMANS RAPORU FORMU</t>
  </si>
  <si>
    <t>Doküman Kodu</t>
  </si>
  <si>
    <t>Yayın Tarihi</t>
  </si>
  <si>
    <t>Revizyon No</t>
  </si>
  <si>
    <t>Revizyon Tarihi</t>
  </si>
  <si>
    <t>Hedef No</t>
  </si>
  <si>
    <t>Hedef</t>
  </si>
  <si>
    <t>Başlangıç Tarihi</t>
  </si>
  <si>
    <t>Kontrol Eden</t>
  </si>
  <si>
    <t>Kontrol Tarihi</t>
  </si>
  <si>
    <t>Bitiş Tarihi</t>
  </si>
  <si>
    <t>Termin Tarihi</t>
  </si>
  <si>
    <t>Bitiş Yüzde</t>
  </si>
  <si>
    <t>NO</t>
  </si>
  <si>
    <t>HEDEF NO</t>
  </si>
  <si>
    <t>HEDEF</t>
  </si>
  <si>
    <t>HDF-01</t>
  </si>
  <si>
    <t>HDF-02</t>
  </si>
  <si>
    <t>HDF-03</t>
  </si>
  <si>
    <t>HDF-04</t>
  </si>
  <si>
    <t>HDF-05</t>
  </si>
  <si>
    <t>HDF-06</t>
  </si>
  <si>
    <t>HDF-07</t>
  </si>
  <si>
    <t>HDF-08</t>
  </si>
  <si>
    <t>HDF-09</t>
  </si>
  <si>
    <t>HDF-10</t>
  </si>
  <si>
    <t>HDF-11</t>
  </si>
  <si>
    <t>HDF-12</t>
  </si>
  <si>
    <t>HDF-13</t>
  </si>
  <si>
    <t>HDF-14</t>
  </si>
  <si>
    <t>HDF-15</t>
  </si>
  <si>
    <t>Termin</t>
  </si>
  <si>
    <t>Takip Sorumlusu</t>
  </si>
  <si>
    <t>Bitme Yüzdesi</t>
  </si>
  <si>
    <t>Süre Farkı</t>
  </si>
  <si>
    <t>Ortalama Performans:</t>
  </si>
  <si>
    <t>Olay İhlalleri ve güvenlik açıklıklarını zamanında çözmek</t>
  </si>
  <si>
    <t>İç tetkik bulgu sayısının kontrol maddelerinin %3’ünden az olması</t>
  </si>
  <si>
    <t>HDF1</t>
  </si>
  <si>
    <t>HDF2</t>
  </si>
  <si>
    <t>HDF3</t>
  </si>
  <si>
    <t>HDF4</t>
  </si>
  <si>
    <t>HDF5</t>
  </si>
  <si>
    <t>HDF6</t>
  </si>
  <si>
    <t>HDF7</t>
  </si>
  <si>
    <t>HDF8</t>
  </si>
  <si>
    <t>HDF9</t>
  </si>
  <si>
    <t>HDF10</t>
  </si>
  <si>
    <t>HDF11</t>
  </si>
  <si>
    <t>HDF12</t>
  </si>
  <si>
    <t>HDF13</t>
  </si>
  <si>
    <t>HDF14</t>
  </si>
  <si>
    <t>HDF15</t>
  </si>
  <si>
    <t>ISO 27001 Sertifikasyon Denetimine Girilmesi</t>
  </si>
  <si>
    <t>Personel BGYS farkındalığında %50 artış sağlanması</t>
  </si>
  <si>
    <t>Birim Yöneticisi personelin BGYS odaklı olarak en az 50 gün iş gücü harcamasının sağlanması</t>
  </si>
  <si>
    <t>Olay İhlal Sayısının 10’un altında kalması</t>
  </si>
  <si>
    <t>Belirlenmiş Risk Aksiyon Planlarının %80 oranında Tamamlanması</t>
  </si>
  <si>
    <t>BGYS Yönetim Temsilcisi</t>
  </si>
  <si>
    <t>BGYS Yöneticisi</t>
  </si>
  <si>
    <t>Doğrudan tespit edilen ek kaynak ihtiyacı yoktur.</t>
  </si>
  <si>
    <t>01</t>
  </si>
  <si>
    <t>Toplam Sayfa Sayısı</t>
  </si>
  <si>
    <t>EYS-FR-028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</si>
</sst>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 vertical="center"/>
    </xf>
    <xf numFmtId="9" fontId="0" fillId="0" borderId="0" xfId="1" applyFont="1"/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" fontId="5" fillId="0" borderId="16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/>
    </xf>
    <xf numFmtId="9" fontId="3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right" vertical="center" wrapText="1"/>
    </xf>
    <xf numFmtId="49" fontId="8" fillId="0" borderId="9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9720</xdr:colOff>
      <xdr:row>0</xdr:row>
      <xdr:rowOff>0</xdr:rowOff>
    </xdr:from>
    <xdr:to>
      <xdr:col>8</xdr:col>
      <xdr:colOff>48598</xdr:colOff>
      <xdr:row>4</xdr:row>
      <xdr:rowOff>152509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53" y="0"/>
          <a:ext cx="855306" cy="852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60"/>
  <sheetViews>
    <sheetView showGridLines="0" tabSelected="1" zoomScale="98" zoomScaleNormal="98" workbookViewId="0">
      <selection activeCell="BV1" sqref="BV1:CD1"/>
    </sheetView>
  </sheetViews>
  <sheetFormatPr defaultRowHeight="15" x14ac:dyDescent="0.25"/>
  <cols>
    <col min="1" max="82" width="1.7109375" customWidth="1"/>
    <col min="84" max="84" width="89.7109375" customWidth="1"/>
    <col min="85" max="86" width="9.140625" customWidth="1"/>
  </cols>
  <sheetData>
    <row r="1" spans="1:83" ht="14.1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32" t="s">
        <v>0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3"/>
      <c r="BN1" s="29" t="s">
        <v>1</v>
      </c>
      <c r="BO1" s="29"/>
      <c r="BP1" s="29"/>
      <c r="BQ1" s="29"/>
      <c r="BR1" s="29"/>
      <c r="BS1" s="29"/>
      <c r="BT1" s="29"/>
      <c r="BU1" s="29"/>
      <c r="BV1" s="45" t="s">
        <v>63</v>
      </c>
      <c r="BW1" s="45"/>
      <c r="BX1" s="45"/>
      <c r="BY1" s="45"/>
      <c r="BZ1" s="45"/>
      <c r="CA1" s="45"/>
      <c r="CB1" s="45"/>
      <c r="CC1" s="45"/>
      <c r="CD1" s="46"/>
      <c r="CE1" s="11"/>
    </row>
    <row r="2" spans="1:83" ht="14.1" customHeight="1" x14ac:dyDescent="0.25">
      <c r="A2" s="41"/>
      <c r="B2" s="42"/>
      <c r="C2" s="42"/>
      <c r="D2" s="42"/>
      <c r="E2" s="42"/>
      <c r="F2" s="42"/>
      <c r="G2" s="42"/>
      <c r="H2" s="42"/>
      <c r="I2" s="42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5"/>
      <c r="BN2" s="30" t="s">
        <v>2</v>
      </c>
      <c r="BO2" s="30"/>
      <c r="BP2" s="30"/>
      <c r="BQ2" s="30"/>
      <c r="BR2" s="30"/>
      <c r="BS2" s="30"/>
      <c r="BT2" s="30"/>
      <c r="BU2" s="30"/>
      <c r="BV2" s="47">
        <v>43350</v>
      </c>
      <c r="BW2" s="47"/>
      <c r="BX2" s="47"/>
      <c r="BY2" s="47"/>
      <c r="BZ2" s="47"/>
      <c r="CA2" s="47"/>
      <c r="CB2" s="47"/>
      <c r="CC2" s="47"/>
      <c r="CD2" s="48"/>
      <c r="CE2" s="11"/>
    </row>
    <row r="3" spans="1:83" ht="14.1" customHeight="1" x14ac:dyDescent="0.25">
      <c r="A3" s="41"/>
      <c r="B3" s="42"/>
      <c r="C3" s="42"/>
      <c r="D3" s="42"/>
      <c r="E3" s="42"/>
      <c r="F3" s="42"/>
      <c r="G3" s="42"/>
      <c r="H3" s="42"/>
      <c r="I3" s="42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5"/>
      <c r="BN3" s="30" t="s">
        <v>3</v>
      </c>
      <c r="BO3" s="30"/>
      <c r="BP3" s="30"/>
      <c r="BQ3" s="30"/>
      <c r="BR3" s="30"/>
      <c r="BS3" s="30"/>
      <c r="BT3" s="30"/>
      <c r="BU3" s="30"/>
      <c r="BV3" s="49" t="s">
        <v>61</v>
      </c>
      <c r="BW3" s="49"/>
      <c r="BX3" s="49"/>
      <c r="BY3" s="49"/>
      <c r="BZ3" s="49"/>
      <c r="CA3" s="49"/>
      <c r="CB3" s="49"/>
      <c r="CC3" s="49"/>
      <c r="CD3" s="50"/>
      <c r="CE3" s="11"/>
    </row>
    <row r="4" spans="1:83" ht="14.1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5"/>
      <c r="BN4" s="30" t="s">
        <v>4</v>
      </c>
      <c r="BO4" s="30"/>
      <c r="BP4" s="30"/>
      <c r="BQ4" s="30"/>
      <c r="BR4" s="30"/>
      <c r="BS4" s="30"/>
      <c r="BT4" s="30"/>
      <c r="BU4" s="30"/>
      <c r="BV4" s="47">
        <v>44512</v>
      </c>
      <c r="BW4" s="47"/>
      <c r="BX4" s="47"/>
      <c r="BY4" s="47"/>
      <c r="BZ4" s="47"/>
      <c r="CA4" s="47"/>
      <c r="CB4" s="47"/>
      <c r="CC4" s="47"/>
      <c r="CD4" s="48"/>
      <c r="CE4" s="11"/>
    </row>
    <row r="5" spans="1:83" ht="14.1" customHeight="1" thickBot="1" x14ac:dyDescent="0.3">
      <c r="A5" s="43"/>
      <c r="B5" s="44"/>
      <c r="C5" s="44"/>
      <c r="D5" s="44"/>
      <c r="E5" s="44"/>
      <c r="F5" s="44"/>
      <c r="G5" s="44"/>
      <c r="H5" s="44"/>
      <c r="I5" s="44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7"/>
      <c r="BN5" s="31" t="s">
        <v>62</v>
      </c>
      <c r="BO5" s="31"/>
      <c r="BP5" s="31"/>
      <c r="BQ5" s="31"/>
      <c r="BR5" s="31"/>
      <c r="BS5" s="31"/>
      <c r="BT5" s="31"/>
      <c r="BU5" s="31"/>
      <c r="BV5" s="27">
        <v>1</v>
      </c>
      <c r="BW5" s="27"/>
      <c r="BX5" s="27"/>
      <c r="BY5" s="27"/>
      <c r="BZ5" s="27"/>
      <c r="CA5" s="27"/>
      <c r="CB5" s="27"/>
      <c r="CC5" s="27"/>
      <c r="CD5" s="28"/>
      <c r="CE5" s="11"/>
    </row>
    <row r="6" spans="1:83" ht="32.25" customHeight="1" x14ac:dyDescent="0.25">
      <c r="A6" s="38" t="s">
        <v>13</v>
      </c>
      <c r="B6" s="38"/>
      <c r="C6" s="38"/>
      <c r="D6" s="38" t="s">
        <v>14</v>
      </c>
      <c r="E6" s="38"/>
      <c r="F6" s="38"/>
      <c r="G6" s="38"/>
      <c r="H6" s="38"/>
      <c r="I6" s="38"/>
      <c r="J6" s="38" t="s">
        <v>15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 t="s">
        <v>7</v>
      </c>
      <c r="AW6" s="38"/>
      <c r="AX6" s="38"/>
      <c r="AY6" s="38"/>
      <c r="AZ6" s="38"/>
      <c r="BA6" s="38"/>
      <c r="BB6" s="38" t="s">
        <v>11</v>
      </c>
      <c r="BC6" s="38"/>
      <c r="BD6" s="38"/>
      <c r="BE6" s="38"/>
      <c r="BF6" s="38"/>
      <c r="BG6" s="38"/>
      <c r="BH6" s="38" t="s">
        <v>8</v>
      </c>
      <c r="BI6" s="38"/>
      <c r="BJ6" s="38"/>
      <c r="BK6" s="38"/>
      <c r="BL6" s="38"/>
      <c r="BM6" s="38"/>
      <c r="BN6" s="38"/>
      <c r="BO6" s="38"/>
      <c r="BP6" s="38" t="s">
        <v>9</v>
      </c>
      <c r="BQ6" s="38"/>
      <c r="BR6" s="38"/>
      <c r="BS6" s="38"/>
      <c r="BT6" s="38"/>
      <c r="BU6" s="38"/>
      <c r="BV6" s="38" t="s">
        <v>10</v>
      </c>
      <c r="BW6" s="38"/>
      <c r="BX6" s="38"/>
      <c r="BY6" s="38"/>
      <c r="BZ6" s="38"/>
      <c r="CA6" s="38"/>
      <c r="CB6" s="38" t="s">
        <v>12</v>
      </c>
      <c r="CC6" s="38"/>
      <c r="CD6" s="38"/>
    </row>
    <row r="7" spans="1:83" x14ac:dyDescent="0.25">
      <c r="A7" s="19">
        <v>1</v>
      </c>
      <c r="B7" s="19"/>
      <c r="C7" s="19"/>
      <c r="D7" s="20"/>
      <c r="E7" s="20"/>
      <c r="F7" s="20"/>
      <c r="G7" s="20"/>
      <c r="H7" s="20"/>
      <c r="I7" s="20"/>
      <c r="J7" s="21" t="str">
        <f>IFERROR(VLOOKUP(D7,Filtreler!$B$3:$D$17,2,FALSE),"")</f>
        <v/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3"/>
      <c r="AW7" s="20"/>
      <c r="AX7" s="20"/>
      <c r="AY7" s="20"/>
      <c r="AZ7" s="20"/>
      <c r="BA7" s="20"/>
      <c r="BB7" s="23" t="str">
        <f>IFERROR(VLOOKUP(D7,Filtreler!$B$3:$D$17,3,FALSE),"")</f>
        <v/>
      </c>
      <c r="BC7" s="20"/>
      <c r="BD7" s="20"/>
      <c r="BE7" s="20"/>
      <c r="BF7" s="20"/>
      <c r="BG7" s="20"/>
      <c r="BH7" s="26"/>
      <c r="BI7" s="26"/>
      <c r="BJ7" s="26"/>
      <c r="BK7" s="26"/>
      <c r="BL7" s="26"/>
      <c r="BM7" s="26"/>
      <c r="BN7" s="26"/>
      <c r="BO7" s="26"/>
      <c r="BP7" s="23"/>
      <c r="BQ7" s="20"/>
      <c r="BR7" s="20"/>
      <c r="BS7" s="20"/>
      <c r="BT7" s="20"/>
      <c r="BU7" s="20"/>
      <c r="BV7" s="23"/>
      <c r="BW7" s="20"/>
      <c r="BX7" s="20"/>
      <c r="BY7" s="20"/>
      <c r="BZ7" s="20"/>
      <c r="CA7" s="20"/>
      <c r="CB7" s="25"/>
      <c r="CC7" s="25"/>
      <c r="CD7" s="25"/>
    </row>
    <row r="8" spans="1:83" x14ac:dyDescent="0.25">
      <c r="A8" s="19">
        <v>2</v>
      </c>
      <c r="B8" s="19"/>
      <c r="C8" s="19"/>
      <c r="D8" s="20"/>
      <c r="E8" s="20"/>
      <c r="F8" s="20"/>
      <c r="G8" s="20"/>
      <c r="H8" s="20"/>
      <c r="I8" s="20"/>
      <c r="J8" s="21" t="str">
        <f>IFERROR(VLOOKUP(D8,Filtreler!$B$3:$D$17,2,FALSE),"")</f>
        <v/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0"/>
      <c r="AW8" s="20"/>
      <c r="AX8" s="20"/>
      <c r="AY8" s="20"/>
      <c r="AZ8" s="20"/>
      <c r="BA8" s="20"/>
      <c r="BB8" s="23" t="str">
        <f>IFERROR(VLOOKUP(D8,Filtreler!$B$3:$D$17,3,FALSE),"")</f>
        <v/>
      </c>
      <c r="BC8" s="20"/>
      <c r="BD8" s="20"/>
      <c r="BE8" s="20"/>
      <c r="BF8" s="20"/>
      <c r="BG8" s="20"/>
      <c r="BH8" s="26"/>
      <c r="BI8" s="26"/>
      <c r="BJ8" s="26"/>
      <c r="BK8" s="26"/>
      <c r="BL8" s="26"/>
      <c r="BM8" s="26"/>
      <c r="BN8" s="26"/>
      <c r="BO8" s="26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5"/>
      <c r="CC8" s="25"/>
      <c r="CD8" s="25"/>
    </row>
    <row r="9" spans="1:83" x14ac:dyDescent="0.25">
      <c r="A9" s="19">
        <v>3</v>
      </c>
      <c r="B9" s="19"/>
      <c r="C9" s="19"/>
      <c r="D9" s="20"/>
      <c r="E9" s="20"/>
      <c r="F9" s="20"/>
      <c r="G9" s="20"/>
      <c r="H9" s="20"/>
      <c r="I9" s="20"/>
      <c r="J9" s="21" t="str">
        <f>IFERROR(VLOOKUP(D9,Filtreler!$B$3:$D$17,2,FALSE),"")</f>
        <v/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0"/>
      <c r="AW9" s="20"/>
      <c r="AX9" s="20"/>
      <c r="AY9" s="20"/>
      <c r="AZ9" s="20"/>
      <c r="BA9" s="20"/>
      <c r="BB9" s="23" t="str">
        <f>IFERROR(VLOOKUP(D9,Filtreler!$B$3:$D$17,3,FALSE),"")</f>
        <v/>
      </c>
      <c r="BC9" s="20"/>
      <c r="BD9" s="20"/>
      <c r="BE9" s="20"/>
      <c r="BF9" s="20"/>
      <c r="BG9" s="20"/>
      <c r="BH9" s="26"/>
      <c r="BI9" s="26"/>
      <c r="BJ9" s="26"/>
      <c r="BK9" s="26"/>
      <c r="BL9" s="26"/>
      <c r="BM9" s="26"/>
      <c r="BN9" s="26"/>
      <c r="BO9" s="26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5"/>
      <c r="CC9" s="25"/>
      <c r="CD9" s="25"/>
    </row>
    <row r="10" spans="1:83" x14ac:dyDescent="0.25">
      <c r="A10" s="19">
        <v>4</v>
      </c>
      <c r="B10" s="19"/>
      <c r="C10" s="19"/>
      <c r="D10" s="20"/>
      <c r="E10" s="20"/>
      <c r="F10" s="20"/>
      <c r="G10" s="20"/>
      <c r="H10" s="20"/>
      <c r="I10" s="20"/>
      <c r="J10" s="21" t="str">
        <f>IFERROR(VLOOKUP(D10,Filtreler!$B$3:$D$17,2,FALSE),"")</f>
        <v/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0"/>
      <c r="AW10" s="20"/>
      <c r="AX10" s="20"/>
      <c r="AY10" s="20"/>
      <c r="AZ10" s="20"/>
      <c r="BA10" s="20"/>
      <c r="BB10" s="23" t="str">
        <f>IFERROR(VLOOKUP(D10,Filtreler!$B$3:$D$17,3,FALSE),"")</f>
        <v/>
      </c>
      <c r="BC10" s="20"/>
      <c r="BD10" s="20"/>
      <c r="BE10" s="20"/>
      <c r="BF10" s="20"/>
      <c r="BG10" s="20"/>
      <c r="BH10" s="26"/>
      <c r="BI10" s="26"/>
      <c r="BJ10" s="26"/>
      <c r="BK10" s="26"/>
      <c r="BL10" s="26"/>
      <c r="BM10" s="26"/>
      <c r="BN10" s="26"/>
      <c r="BO10" s="26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5"/>
      <c r="CC10" s="25"/>
      <c r="CD10" s="25"/>
    </row>
    <row r="11" spans="1:83" x14ac:dyDescent="0.25">
      <c r="A11" s="19">
        <v>5</v>
      </c>
      <c r="B11" s="19"/>
      <c r="C11" s="19"/>
      <c r="D11" s="20"/>
      <c r="E11" s="20"/>
      <c r="F11" s="20"/>
      <c r="G11" s="20"/>
      <c r="H11" s="20"/>
      <c r="I11" s="20"/>
      <c r="J11" s="21" t="str">
        <f>IFERROR(VLOOKUP(D11,Filtreler!$B$3:$D$17,2,FALSE),"")</f>
        <v/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0"/>
      <c r="AW11" s="20"/>
      <c r="AX11" s="20"/>
      <c r="AY11" s="20"/>
      <c r="AZ11" s="20"/>
      <c r="BA11" s="20"/>
      <c r="BB11" s="23" t="str">
        <f>IFERROR(VLOOKUP(D11,Filtreler!$B$3:$D$17,3,FALSE),"")</f>
        <v/>
      </c>
      <c r="BC11" s="20"/>
      <c r="BD11" s="20"/>
      <c r="BE11" s="20"/>
      <c r="BF11" s="20"/>
      <c r="BG11" s="20"/>
      <c r="BH11" s="26"/>
      <c r="BI11" s="26"/>
      <c r="BJ11" s="26"/>
      <c r="BK11" s="26"/>
      <c r="BL11" s="26"/>
      <c r="BM11" s="26"/>
      <c r="BN11" s="26"/>
      <c r="BO11" s="26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5"/>
      <c r="CC11" s="25"/>
      <c r="CD11" s="25"/>
    </row>
    <row r="12" spans="1:83" x14ac:dyDescent="0.25">
      <c r="A12" s="19">
        <v>6</v>
      </c>
      <c r="B12" s="19"/>
      <c r="C12" s="19"/>
      <c r="D12" s="20"/>
      <c r="E12" s="20"/>
      <c r="F12" s="20"/>
      <c r="G12" s="20"/>
      <c r="H12" s="20"/>
      <c r="I12" s="20"/>
      <c r="J12" s="21" t="str">
        <f>IFERROR(VLOOKUP(D12,Filtreler!$B$3:$D$17,2,FALSE),"")</f>
        <v/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0"/>
      <c r="AW12" s="20"/>
      <c r="AX12" s="20"/>
      <c r="AY12" s="20"/>
      <c r="AZ12" s="20"/>
      <c r="BA12" s="20"/>
      <c r="BB12" s="23" t="str">
        <f>IFERROR(VLOOKUP(D12,Filtreler!$B$3:$D$17,3,FALSE),"")</f>
        <v/>
      </c>
      <c r="BC12" s="20"/>
      <c r="BD12" s="20"/>
      <c r="BE12" s="20"/>
      <c r="BF12" s="20"/>
      <c r="BG12" s="20"/>
      <c r="BH12" s="26"/>
      <c r="BI12" s="26"/>
      <c r="BJ12" s="26"/>
      <c r="BK12" s="26"/>
      <c r="BL12" s="26"/>
      <c r="BM12" s="26"/>
      <c r="BN12" s="26"/>
      <c r="BO12" s="26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5"/>
      <c r="CC12" s="25"/>
      <c r="CD12" s="25"/>
    </row>
    <row r="13" spans="1:83" x14ac:dyDescent="0.25">
      <c r="A13" s="19">
        <v>7</v>
      </c>
      <c r="B13" s="19"/>
      <c r="C13" s="19"/>
      <c r="D13" s="20"/>
      <c r="E13" s="20"/>
      <c r="F13" s="20"/>
      <c r="G13" s="20"/>
      <c r="H13" s="20"/>
      <c r="I13" s="20"/>
      <c r="J13" s="21" t="str">
        <f>IFERROR(VLOOKUP(D13,Filtreler!$B$3:$D$17,2,FALSE),"")</f>
        <v/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0"/>
      <c r="AW13" s="20"/>
      <c r="AX13" s="20"/>
      <c r="AY13" s="20"/>
      <c r="AZ13" s="20"/>
      <c r="BA13" s="20"/>
      <c r="BB13" s="23" t="str">
        <f>IFERROR(VLOOKUP(D13,Filtreler!$B$3:$D$17,3,FALSE),"")</f>
        <v/>
      </c>
      <c r="BC13" s="20"/>
      <c r="BD13" s="20"/>
      <c r="BE13" s="20"/>
      <c r="BF13" s="20"/>
      <c r="BG13" s="20"/>
      <c r="BH13" s="26"/>
      <c r="BI13" s="26"/>
      <c r="BJ13" s="26"/>
      <c r="BK13" s="26"/>
      <c r="BL13" s="26"/>
      <c r="BM13" s="26"/>
      <c r="BN13" s="26"/>
      <c r="BO13" s="26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5"/>
      <c r="CC13" s="25"/>
      <c r="CD13" s="25"/>
    </row>
    <row r="14" spans="1:83" x14ac:dyDescent="0.25">
      <c r="A14" s="19">
        <v>8</v>
      </c>
      <c r="B14" s="19"/>
      <c r="C14" s="19"/>
      <c r="D14" s="20"/>
      <c r="E14" s="20"/>
      <c r="F14" s="20"/>
      <c r="G14" s="20"/>
      <c r="H14" s="20"/>
      <c r="I14" s="20"/>
      <c r="J14" s="21" t="str">
        <f>IFERROR(VLOOKUP(D14,Filtreler!$B$3:$D$17,2,FALSE),"")</f>
        <v/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0"/>
      <c r="AW14" s="20"/>
      <c r="AX14" s="20"/>
      <c r="AY14" s="20"/>
      <c r="AZ14" s="20"/>
      <c r="BA14" s="20"/>
      <c r="BB14" s="23" t="str">
        <f>IFERROR(VLOOKUP(D14,Filtreler!$B$3:$D$17,3,FALSE),"")</f>
        <v/>
      </c>
      <c r="BC14" s="20"/>
      <c r="BD14" s="20"/>
      <c r="BE14" s="20"/>
      <c r="BF14" s="20"/>
      <c r="BG14" s="20"/>
      <c r="BH14" s="26"/>
      <c r="BI14" s="26"/>
      <c r="BJ14" s="26"/>
      <c r="BK14" s="26"/>
      <c r="BL14" s="26"/>
      <c r="BM14" s="26"/>
      <c r="BN14" s="26"/>
      <c r="BO14" s="26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5"/>
      <c r="CC14" s="25"/>
      <c r="CD14" s="25"/>
    </row>
    <row r="15" spans="1:83" x14ac:dyDescent="0.25">
      <c r="A15" s="19">
        <v>9</v>
      </c>
      <c r="B15" s="19"/>
      <c r="C15" s="19"/>
      <c r="D15" s="20"/>
      <c r="E15" s="20"/>
      <c r="F15" s="20"/>
      <c r="G15" s="20"/>
      <c r="H15" s="20"/>
      <c r="I15" s="20"/>
      <c r="J15" s="21" t="str">
        <f>IFERROR(VLOOKUP(D15,Filtreler!$B$3:$D$17,2,FALSE),"")</f>
        <v/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0"/>
      <c r="AW15" s="20"/>
      <c r="AX15" s="20"/>
      <c r="AY15" s="20"/>
      <c r="AZ15" s="20"/>
      <c r="BA15" s="20"/>
      <c r="BB15" s="23" t="str">
        <f>IFERROR(VLOOKUP(D15,Filtreler!$B$3:$D$17,3,FALSE),"")</f>
        <v/>
      </c>
      <c r="BC15" s="20"/>
      <c r="BD15" s="20"/>
      <c r="BE15" s="20"/>
      <c r="BF15" s="20"/>
      <c r="BG15" s="20"/>
      <c r="BH15" s="26"/>
      <c r="BI15" s="26"/>
      <c r="BJ15" s="26"/>
      <c r="BK15" s="26"/>
      <c r="BL15" s="26"/>
      <c r="BM15" s="26"/>
      <c r="BN15" s="26"/>
      <c r="BO15" s="26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5"/>
      <c r="CC15" s="25"/>
      <c r="CD15" s="25"/>
    </row>
    <row r="16" spans="1:83" x14ac:dyDescent="0.25">
      <c r="A16" s="19">
        <v>10</v>
      </c>
      <c r="B16" s="19"/>
      <c r="C16" s="19"/>
      <c r="D16" s="20"/>
      <c r="E16" s="20"/>
      <c r="F16" s="20"/>
      <c r="G16" s="20"/>
      <c r="H16" s="20"/>
      <c r="I16" s="20"/>
      <c r="J16" s="21" t="str">
        <f>IFERROR(VLOOKUP(D16,Filtreler!$B$3:$D$17,2,FALSE),"")</f>
        <v/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0"/>
      <c r="AW16" s="20"/>
      <c r="AX16" s="20"/>
      <c r="AY16" s="20"/>
      <c r="AZ16" s="20"/>
      <c r="BA16" s="20"/>
      <c r="BB16" s="23" t="str">
        <f>IFERROR(VLOOKUP(D16,Filtreler!$B$3:$D$17,3,FALSE),"")</f>
        <v/>
      </c>
      <c r="BC16" s="20"/>
      <c r="BD16" s="20"/>
      <c r="BE16" s="20"/>
      <c r="BF16" s="20"/>
      <c r="BG16" s="20"/>
      <c r="BH16" s="26"/>
      <c r="BI16" s="26"/>
      <c r="BJ16" s="26"/>
      <c r="BK16" s="26"/>
      <c r="BL16" s="26"/>
      <c r="BM16" s="26"/>
      <c r="BN16" s="26"/>
      <c r="BO16" s="26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5"/>
      <c r="CC16" s="25"/>
      <c r="CD16" s="25"/>
    </row>
    <row r="17" spans="1:84" x14ac:dyDescent="0.25">
      <c r="A17" s="19">
        <v>11</v>
      </c>
      <c r="B17" s="19"/>
      <c r="C17" s="19"/>
      <c r="D17" s="20"/>
      <c r="E17" s="20"/>
      <c r="F17" s="20"/>
      <c r="G17" s="20"/>
      <c r="H17" s="20"/>
      <c r="I17" s="20"/>
      <c r="J17" s="21" t="str">
        <f>IFERROR(VLOOKUP(D17,Filtreler!$B$3:$D$17,2,FALSE),"")</f>
        <v/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0"/>
      <c r="AW17" s="20"/>
      <c r="AX17" s="20"/>
      <c r="AY17" s="20"/>
      <c r="AZ17" s="20"/>
      <c r="BA17" s="20"/>
      <c r="BB17" s="23" t="str">
        <f>IFERROR(VLOOKUP(D17,Filtreler!$B$3:$D$17,3,FALSE),"")</f>
        <v/>
      </c>
      <c r="BC17" s="20"/>
      <c r="BD17" s="20"/>
      <c r="BE17" s="20"/>
      <c r="BF17" s="20"/>
      <c r="BG17" s="20"/>
      <c r="BH17" s="26"/>
      <c r="BI17" s="26"/>
      <c r="BJ17" s="26"/>
      <c r="BK17" s="26"/>
      <c r="BL17" s="26"/>
      <c r="BM17" s="26"/>
      <c r="BN17" s="26"/>
      <c r="BO17" s="26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5"/>
      <c r="CC17" s="25"/>
      <c r="CD17" s="25"/>
    </row>
    <row r="18" spans="1:84" x14ac:dyDescent="0.25">
      <c r="A18" s="19">
        <v>12</v>
      </c>
      <c r="B18" s="19"/>
      <c r="C18" s="19"/>
      <c r="D18" s="20"/>
      <c r="E18" s="20"/>
      <c r="F18" s="20"/>
      <c r="G18" s="20"/>
      <c r="H18" s="20"/>
      <c r="I18" s="20"/>
      <c r="J18" s="21" t="str">
        <f>IFERROR(VLOOKUP(D18,Filtreler!$B$3:$D$17,2,FALSE),"")</f>
        <v/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0"/>
      <c r="AW18" s="20"/>
      <c r="AX18" s="20"/>
      <c r="AY18" s="20"/>
      <c r="AZ18" s="20"/>
      <c r="BA18" s="20"/>
      <c r="BB18" s="23" t="str">
        <f>IFERROR(VLOOKUP(D18,Filtreler!$B$3:$D$17,3,FALSE),"")</f>
        <v/>
      </c>
      <c r="BC18" s="20"/>
      <c r="BD18" s="20"/>
      <c r="BE18" s="20"/>
      <c r="BF18" s="20"/>
      <c r="BG18" s="20"/>
      <c r="BH18" s="26"/>
      <c r="BI18" s="26"/>
      <c r="BJ18" s="26"/>
      <c r="BK18" s="26"/>
      <c r="BL18" s="26"/>
      <c r="BM18" s="26"/>
      <c r="BN18" s="26"/>
      <c r="BO18" s="26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5"/>
      <c r="CC18" s="25"/>
      <c r="CD18" s="25"/>
    </row>
    <row r="19" spans="1:84" x14ac:dyDescent="0.25">
      <c r="A19" s="19">
        <v>13</v>
      </c>
      <c r="B19" s="19"/>
      <c r="C19" s="19"/>
      <c r="D19" s="20"/>
      <c r="E19" s="20"/>
      <c r="F19" s="20"/>
      <c r="G19" s="20"/>
      <c r="H19" s="20"/>
      <c r="I19" s="20"/>
      <c r="J19" s="21" t="str">
        <f>IFERROR(VLOOKUP(D19,Filtreler!$B$3:$D$17,2,FALSE),"")</f>
        <v/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0"/>
      <c r="AW19" s="20"/>
      <c r="AX19" s="20"/>
      <c r="AY19" s="20"/>
      <c r="AZ19" s="20"/>
      <c r="BA19" s="20"/>
      <c r="BB19" s="23" t="str">
        <f>IFERROR(VLOOKUP(D19,Filtreler!$B$3:$D$17,3,FALSE),"")</f>
        <v/>
      </c>
      <c r="BC19" s="20"/>
      <c r="BD19" s="20"/>
      <c r="BE19" s="20"/>
      <c r="BF19" s="20"/>
      <c r="BG19" s="20"/>
      <c r="BH19" s="26"/>
      <c r="BI19" s="26"/>
      <c r="BJ19" s="26"/>
      <c r="BK19" s="26"/>
      <c r="BL19" s="26"/>
      <c r="BM19" s="26"/>
      <c r="BN19" s="26"/>
      <c r="BO19" s="26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5"/>
      <c r="CC19" s="25"/>
      <c r="CD19" s="25"/>
    </row>
    <row r="20" spans="1:84" x14ac:dyDescent="0.25">
      <c r="A20" s="19">
        <v>14</v>
      </c>
      <c r="B20" s="19"/>
      <c r="C20" s="19"/>
      <c r="D20" s="20"/>
      <c r="E20" s="20"/>
      <c r="F20" s="20"/>
      <c r="G20" s="20"/>
      <c r="H20" s="20"/>
      <c r="I20" s="20"/>
      <c r="J20" s="21" t="str">
        <f>IFERROR(VLOOKUP(D20,Filtreler!$B$3:$D$17,2,FALSE),"")</f>
        <v/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0"/>
      <c r="AW20" s="20"/>
      <c r="AX20" s="20"/>
      <c r="AY20" s="20"/>
      <c r="AZ20" s="20"/>
      <c r="BA20" s="20"/>
      <c r="BB20" s="23" t="str">
        <f>IFERROR(VLOOKUP(D20,Filtreler!$B$3:$D$17,3,FALSE),"")</f>
        <v/>
      </c>
      <c r="BC20" s="20"/>
      <c r="BD20" s="20"/>
      <c r="BE20" s="20"/>
      <c r="BF20" s="20"/>
      <c r="BG20" s="20"/>
      <c r="BH20" s="26"/>
      <c r="BI20" s="26"/>
      <c r="BJ20" s="26"/>
      <c r="BK20" s="26"/>
      <c r="BL20" s="26"/>
      <c r="BM20" s="26"/>
      <c r="BN20" s="26"/>
      <c r="BO20" s="26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5"/>
      <c r="CC20" s="25"/>
      <c r="CD20" s="25"/>
      <c r="CF20" s="7"/>
    </row>
    <row r="21" spans="1:84" x14ac:dyDescent="0.25">
      <c r="A21" s="19">
        <v>15</v>
      </c>
      <c r="B21" s="19"/>
      <c r="C21" s="19"/>
      <c r="D21" s="20"/>
      <c r="E21" s="20"/>
      <c r="F21" s="20"/>
      <c r="G21" s="20"/>
      <c r="H21" s="20"/>
      <c r="I21" s="20"/>
      <c r="J21" s="21" t="str">
        <f>IFERROR(VLOOKUP(D21,Filtreler!$B$3:$D$17,2,FALSE),"")</f>
        <v/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0"/>
      <c r="AW21" s="20"/>
      <c r="AX21" s="20"/>
      <c r="AY21" s="20"/>
      <c r="AZ21" s="20"/>
      <c r="BA21" s="20"/>
      <c r="BB21" s="23" t="str">
        <f>IFERROR(VLOOKUP(D21,Filtreler!$B$3:$D$17,3,FALSE),"")</f>
        <v/>
      </c>
      <c r="BC21" s="20"/>
      <c r="BD21" s="20"/>
      <c r="BE21" s="20"/>
      <c r="BF21" s="20"/>
      <c r="BG21" s="20"/>
      <c r="BH21" s="26"/>
      <c r="BI21" s="26"/>
      <c r="BJ21" s="26"/>
      <c r="BK21" s="26"/>
      <c r="BL21" s="26"/>
      <c r="BM21" s="26"/>
      <c r="BN21" s="26"/>
      <c r="BO21" s="26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5"/>
      <c r="CC21" s="25"/>
      <c r="CD21" s="25"/>
      <c r="CF21" s="8"/>
    </row>
    <row r="22" spans="1:84" x14ac:dyDescent="0.25">
      <c r="A22" s="19">
        <v>16</v>
      </c>
      <c r="B22" s="19"/>
      <c r="C22" s="19"/>
      <c r="D22" s="20"/>
      <c r="E22" s="20"/>
      <c r="F22" s="20"/>
      <c r="G22" s="20"/>
      <c r="H22" s="20"/>
      <c r="I22" s="20"/>
      <c r="J22" s="21" t="str">
        <f>IFERROR(VLOOKUP(D22,Filtreler!$B$3:$D$17,2,FALSE),"")</f>
        <v/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0"/>
      <c r="AW22" s="20"/>
      <c r="AX22" s="20"/>
      <c r="AY22" s="20"/>
      <c r="AZ22" s="20"/>
      <c r="BA22" s="20"/>
      <c r="BB22" s="23" t="str">
        <f>IFERROR(VLOOKUP(D22,Filtreler!$B$3:$D$17,3,FALSE),"")</f>
        <v/>
      </c>
      <c r="BC22" s="20"/>
      <c r="BD22" s="20"/>
      <c r="BE22" s="20"/>
      <c r="BF22" s="20"/>
      <c r="BG22" s="20"/>
      <c r="BH22" s="26"/>
      <c r="BI22" s="26"/>
      <c r="BJ22" s="26"/>
      <c r="BK22" s="26"/>
      <c r="BL22" s="26"/>
      <c r="BM22" s="26"/>
      <c r="BN22" s="26"/>
      <c r="BO22" s="26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5"/>
      <c r="CC22" s="25"/>
      <c r="CD22" s="25"/>
      <c r="CF22" s="8"/>
    </row>
    <row r="23" spans="1:84" x14ac:dyDescent="0.25">
      <c r="A23" s="19">
        <v>17</v>
      </c>
      <c r="B23" s="19"/>
      <c r="C23" s="19"/>
      <c r="D23" s="20"/>
      <c r="E23" s="20"/>
      <c r="F23" s="20"/>
      <c r="G23" s="20"/>
      <c r="H23" s="20"/>
      <c r="I23" s="20"/>
      <c r="J23" s="21" t="str">
        <f>IFERROR(VLOOKUP(D23,Filtreler!$B$3:$D$17,2,FALSE),"")</f>
        <v/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0"/>
      <c r="AW23" s="20"/>
      <c r="AX23" s="20"/>
      <c r="AY23" s="20"/>
      <c r="AZ23" s="20"/>
      <c r="BA23" s="20"/>
      <c r="BB23" s="23" t="str">
        <f>IFERROR(VLOOKUP(D23,Filtreler!$B$3:$D$17,3,FALSE),"")</f>
        <v/>
      </c>
      <c r="BC23" s="20"/>
      <c r="BD23" s="20"/>
      <c r="BE23" s="20"/>
      <c r="BF23" s="20"/>
      <c r="BG23" s="20"/>
      <c r="BH23" s="26"/>
      <c r="BI23" s="26"/>
      <c r="BJ23" s="26"/>
      <c r="BK23" s="26"/>
      <c r="BL23" s="26"/>
      <c r="BM23" s="26"/>
      <c r="BN23" s="26"/>
      <c r="BO23" s="26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5"/>
      <c r="CC23" s="25"/>
      <c r="CD23" s="25"/>
      <c r="CF23" s="8"/>
    </row>
    <row r="24" spans="1:84" x14ac:dyDescent="0.25">
      <c r="A24" s="19">
        <v>18</v>
      </c>
      <c r="B24" s="19"/>
      <c r="C24" s="19"/>
      <c r="D24" s="20"/>
      <c r="E24" s="20"/>
      <c r="F24" s="20"/>
      <c r="G24" s="20"/>
      <c r="H24" s="20"/>
      <c r="I24" s="20"/>
      <c r="J24" s="21" t="str">
        <f>IFERROR(VLOOKUP(D24,Filtreler!$B$3:$D$17,2,FALSE),"")</f>
        <v/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0"/>
      <c r="AW24" s="20"/>
      <c r="AX24" s="20"/>
      <c r="AY24" s="20"/>
      <c r="AZ24" s="20"/>
      <c r="BA24" s="20"/>
      <c r="BB24" s="23" t="str">
        <f>IFERROR(VLOOKUP(D24,Filtreler!$B$3:$D$17,3,FALSE),"")</f>
        <v/>
      </c>
      <c r="BC24" s="20"/>
      <c r="BD24" s="20"/>
      <c r="BE24" s="20"/>
      <c r="BF24" s="20"/>
      <c r="BG24" s="20"/>
      <c r="BH24" s="26"/>
      <c r="BI24" s="26"/>
      <c r="BJ24" s="26"/>
      <c r="BK24" s="26"/>
      <c r="BL24" s="26"/>
      <c r="BM24" s="26"/>
      <c r="BN24" s="26"/>
      <c r="BO24" s="26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5"/>
      <c r="CC24" s="25"/>
      <c r="CD24" s="25"/>
      <c r="CF24" s="8"/>
    </row>
    <row r="25" spans="1:84" x14ac:dyDescent="0.25">
      <c r="A25" s="19">
        <v>19</v>
      </c>
      <c r="B25" s="19"/>
      <c r="C25" s="19"/>
      <c r="D25" s="20"/>
      <c r="E25" s="20"/>
      <c r="F25" s="20"/>
      <c r="G25" s="20"/>
      <c r="H25" s="20"/>
      <c r="I25" s="20"/>
      <c r="J25" s="21" t="str">
        <f>IFERROR(VLOOKUP(D25,Filtreler!$B$3:$D$17,2,FALSE),"")</f>
        <v/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0"/>
      <c r="AW25" s="20"/>
      <c r="AX25" s="20"/>
      <c r="AY25" s="20"/>
      <c r="AZ25" s="20"/>
      <c r="BA25" s="20"/>
      <c r="BB25" s="23" t="str">
        <f>IFERROR(VLOOKUP(D25,Filtreler!$B$3:$D$17,3,FALSE),"")</f>
        <v/>
      </c>
      <c r="BC25" s="20"/>
      <c r="BD25" s="20"/>
      <c r="BE25" s="20"/>
      <c r="BF25" s="20"/>
      <c r="BG25" s="20"/>
      <c r="BH25" s="26"/>
      <c r="BI25" s="26"/>
      <c r="BJ25" s="26"/>
      <c r="BK25" s="26"/>
      <c r="BL25" s="26"/>
      <c r="BM25" s="26"/>
      <c r="BN25" s="26"/>
      <c r="BO25" s="26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5"/>
      <c r="CC25" s="25"/>
      <c r="CD25" s="25"/>
      <c r="CF25" s="8"/>
    </row>
    <row r="26" spans="1:84" x14ac:dyDescent="0.25">
      <c r="A26" s="19">
        <v>20</v>
      </c>
      <c r="B26" s="19"/>
      <c r="C26" s="19"/>
      <c r="D26" s="20"/>
      <c r="E26" s="20"/>
      <c r="F26" s="20"/>
      <c r="G26" s="20"/>
      <c r="H26" s="20"/>
      <c r="I26" s="20"/>
      <c r="J26" s="21" t="str">
        <f>IFERROR(VLOOKUP(D26,Filtreler!$B$3:$D$17,2,FALSE),"")</f>
        <v/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0"/>
      <c r="AW26" s="20"/>
      <c r="AX26" s="20"/>
      <c r="AY26" s="20"/>
      <c r="AZ26" s="20"/>
      <c r="BA26" s="20"/>
      <c r="BB26" s="23" t="str">
        <f>IFERROR(VLOOKUP(D26,Filtreler!$B$3:$D$17,3,FALSE),"")</f>
        <v/>
      </c>
      <c r="BC26" s="20"/>
      <c r="BD26" s="20"/>
      <c r="BE26" s="20"/>
      <c r="BF26" s="20"/>
      <c r="BG26" s="20"/>
      <c r="BH26" s="26"/>
      <c r="BI26" s="26"/>
      <c r="BJ26" s="26"/>
      <c r="BK26" s="26"/>
      <c r="BL26" s="26"/>
      <c r="BM26" s="26"/>
      <c r="BN26" s="26"/>
      <c r="BO26" s="26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5"/>
      <c r="CC26" s="25"/>
      <c r="CD26" s="25"/>
      <c r="CF26" s="8"/>
    </row>
    <row r="27" spans="1:84" x14ac:dyDescent="0.25">
      <c r="A27" s="19">
        <v>21</v>
      </c>
      <c r="B27" s="19"/>
      <c r="C27" s="19"/>
      <c r="D27" s="20"/>
      <c r="E27" s="20"/>
      <c r="F27" s="20"/>
      <c r="G27" s="20"/>
      <c r="H27" s="20"/>
      <c r="I27" s="20"/>
      <c r="J27" s="21" t="str">
        <f>IFERROR(VLOOKUP(D27,Filtreler!$B$3:$D$17,2,FALSE),"")</f>
        <v/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0"/>
      <c r="AW27" s="20"/>
      <c r="AX27" s="20"/>
      <c r="AY27" s="20"/>
      <c r="AZ27" s="20"/>
      <c r="BA27" s="20"/>
      <c r="BB27" s="23" t="str">
        <f>IFERROR(VLOOKUP(D27,Filtreler!$B$3:$D$17,3,FALSE),"")</f>
        <v/>
      </c>
      <c r="BC27" s="20"/>
      <c r="BD27" s="20"/>
      <c r="BE27" s="20"/>
      <c r="BF27" s="20"/>
      <c r="BG27" s="20"/>
      <c r="BH27" s="26"/>
      <c r="BI27" s="26"/>
      <c r="BJ27" s="26"/>
      <c r="BK27" s="26"/>
      <c r="BL27" s="26"/>
      <c r="BM27" s="26"/>
      <c r="BN27" s="26"/>
      <c r="BO27" s="26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5"/>
      <c r="CC27" s="25"/>
      <c r="CD27" s="25"/>
      <c r="CF27" s="8"/>
    </row>
    <row r="28" spans="1:84" x14ac:dyDescent="0.25">
      <c r="A28" s="19">
        <v>22</v>
      </c>
      <c r="B28" s="19"/>
      <c r="C28" s="19"/>
      <c r="D28" s="20"/>
      <c r="E28" s="20"/>
      <c r="F28" s="20"/>
      <c r="G28" s="20"/>
      <c r="H28" s="20"/>
      <c r="I28" s="20"/>
      <c r="J28" s="21" t="str">
        <f>IFERROR(VLOOKUP(D28,Filtreler!$B$3:$D$17,2,FALSE),"")</f>
        <v/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2"/>
      <c r="AW28" s="22"/>
      <c r="AX28" s="22"/>
      <c r="AY28" s="22"/>
      <c r="AZ28" s="22"/>
      <c r="BA28" s="22"/>
      <c r="BB28" s="23" t="str">
        <f>IFERROR(VLOOKUP(D28,Filtreler!$B$3:$D$17,3,FALSE),"")</f>
        <v/>
      </c>
      <c r="BC28" s="20"/>
      <c r="BD28" s="20"/>
      <c r="BE28" s="20"/>
      <c r="BF28" s="20"/>
      <c r="BG28" s="20"/>
      <c r="BH28" s="24"/>
      <c r="BI28" s="24"/>
      <c r="BJ28" s="24"/>
      <c r="BK28" s="24"/>
      <c r="BL28" s="24"/>
      <c r="BM28" s="24"/>
      <c r="BN28" s="24"/>
      <c r="BO28" s="24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5"/>
      <c r="CC28" s="25"/>
      <c r="CD28" s="25"/>
    </row>
    <row r="29" spans="1:84" x14ac:dyDescent="0.25">
      <c r="A29" s="19">
        <v>23</v>
      </c>
      <c r="B29" s="19"/>
      <c r="C29" s="19"/>
      <c r="D29" s="20"/>
      <c r="E29" s="20"/>
      <c r="F29" s="20"/>
      <c r="G29" s="20"/>
      <c r="H29" s="20"/>
      <c r="I29" s="20"/>
      <c r="J29" s="21" t="str">
        <f>IFERROR(VLOOKUP(D29,Filtreler!$B$3:$D$17,2,FALSE),"")</f>
        <v/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2"/>
      <c r="AW29" s="22"/>
      <c r="AX29" s="22"/>
      <c r="AY29" s="22"/>
      <c r="AZ29" s="22"/>
      <c r="BA29" s="22"/>
      <c r="BB29" s="23" t="str">
        <f>IFERROR(VLOOKUP(D29,Filtreler!$B$3:$D$17,3,FALSE),"")</f>
        <v/>
      </c>
      <c r="BC29" s="20"/>
      <c r="BD29" s="20"/>
      <c r="BE29" s="20"/>
      <c r="BF29" s="20"/>
      <c r="BG29" s="20"/>
      <c r="BH29" s="24"/>
      <c r="BI29" s="24"/>
      <c r="BJ29" s="24"/>
      <c r="BK29" s="24"/>
      <c r="BL29" s="24"/>
      <c r="BM29" s="24"/>
      <c r="BN29" s="24"/>
      <c r="BO29" s="24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5"/>
      <c r="CC29" s="25"/>
      <c r="CD29" s="25"/>
    </row>
    <row r="30" spans="1:84" x14ac:dyDescent="0.25">
      <c r="A30" s="19">
        <v>24</v>
      </c>
      <c r="B30" s="19"/>
      <c r="C30" s="19"/>
      <c r="D30" s="20"/>
      <c r="E30" s="20"/>
      <c r="F30" s="20"/>
      <c r="G30" s="20"/>
      <c r="H30" s="20"/>
      <c r="I30" s="20"/>
      <c r="J30" s="21" t="str">
        <f>IFERROR(VLOOKUP(D30,Filtreler!$B$3:$D$17,2,FALSE),"")</f>
        <v/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2"/>
      <c r="AW30" s="22"/>
      <c r="AX30" s="22"/>
      <c r="AY30" s="22"/>
      <c r="AZ30" s="22"/>
      <c r="BA30" s="22"/>
      <c r="BB30" s="23" t="str">
        <f>IFERROR(VLOOKUP(D30,Filtreler!$B$3:$D$17,3,FALSE),"")</f>
        <v/>
      </c>
      <c r="BC30" s="20"/>
      <c r="BD30" s="20"/>
      <c r="BE30" s="20"/>
      <c r="BF30" s="20"/>
      <c r="BG30" s="20"/>
      <c r="BH30" s="24"/>
      <c r="BI30" s="24"/>
      <c r="BJ30" s="24"/>
      <c r="BK30" s="24"/>
      <c r="BL30" s="24"/>
      <c r="BM30" s="24"/>
      <c r="BN30" s="24"/>
      <c r="BO30" s="24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5"/>
      <c r="CC30" s="25"/>
      <c r="CD30" s="25"/>
    </row>
    <row r="31" spans="1:84" x14ac:dyDescent="0.25">
      <c r="A31" s="19">
        <v>25</v>
      </c>
      <c r="B31" s="19"/>
      <c r="C31" s="19"/>
      <c r="D31" s="20"/>
      <c r="E31" s="20"/>
      <c r="F31" s="20"/>
      <c r="G31" s="20"/>
      <c r="H31" s="20"/>
      <c r="I31" s="20"/>
      <c r="J31" s="21" t="str">
        <f>IFERROR(VLOOKUP(D31,Filtreler!$B$3:$D$17,2,FALSE),"")</f>
        <v/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2"/>
      <c r="AW31" s="22"/>
      <c r="AX31" s="22"/>
      <c r="AY31" s="22"/>
      <c r="AZ31" s="22"/>
      <c r="BA31" s="22"/>
      <c r="BB31" s="23" t="str">
        <f>IFERROR(VLOOKUP(D31,Filtreler!$B$3:$D$17,3,FALSE),"")</f>
        <v/>
      </c>
      <c r="BC31" s="20"/>
      <c r="BD31" s="20"/>
      <c r="BE31" s="20"/>
      <c r="BF31" s="20"/>
      <c r="BG31" s="20"/>
      <c r="BH31" s="24"/>
      <c r="BI31" s="24"/>
      <c r="BJ31" s="24"/>
      <c r="BK31" s="24"/>
      <c r="BL31" s="24"/>
      <c r="BM31" s="24"/>
      <c r="BN31" s="24"/>
      <c r="BO31" s="24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5"/>
      <c r="CC31" s="25"/>
      <c r="CD31" s="25"/>
    </row>
    <row r="32" spans="1:84" x14ac:dyDescent="0.25">
      <c r="A32" s="19">
        <v>26</v>
      </c>
      <c r="B32" s="19"/>
      <c r="C32" s="19"/>
      <c r="D32" s="20"/>
      <c r="E32" s="20"/>
      <c r="F32" s="20"/>
      <c r="G32" s="20"/>
      <c r="H32" s="20"/>
      <c r="I32" s="20"/>
      <c r="J32" s="21" t="str">
        <f>IFERROR(VLOOKUP(D32,Filtreler!$B$3:$D$17,2,FALSE),"")</f>
        <v/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2"/>
      <c r="AW32" s="22"/>
      <c r="AX32" s="22"/>
      <c r="AY32" s="22"/>
      <c r="AZ32" s="22"/>
      <c r="BA32" s="22"/>
      <c r="BB32" s="23" t="str">
        <f>IFERROR(VLOOKUP(D32,Filtreler!$B$3:$D$17,3,FALSE),"")</f>
        <v/>
      </c>
      <c r="BC32" s="20"/>
      <c r="BD32" s="20"/>
      <c r="BE32" s="20"/>
      <c r="BF32" s="20"/>
      <c r="BG32" s="20"/>
      <c r="BH32" s="24"/>
      <c r="BI32" s="24"/>
      <c r="BJ32" s="24"/>
      <c r="BK32" s="24"/>
      <c r="BL32" s="24"/>
      <c r="BM32" s="24"/>
      <c r="BN32" s="24"/>
      <c r="BO32" s="24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5"/>
      <c r="CC32" s="25"/>
      <c r="CD32" s="25"/>
    </row>
    <row r="33" spans="1:84" x14ac:dyDescent="0.25">
      <c r="A33" s="19">
        <v>27</v>
      </c>
      <c r="B33" s="19"/>
      <c r="C33" s="19"/>
      <c r="D33" s="20"/>
      <c r="E33" s="20"/>
      <c r="F33" s="20"/>
      <c r="G33" s="20"/>
      <c r="H33" s="20"/>
      <c r="I33" s="20"/>
      <c r="J33" s="21" t="str">
        <f>IFERROR(VLOOKUP(D33,Filtreler!$B$3:$D$17,2,FALSE),"")</f>
        <v/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2"/>
      <c r="AW33" s="22"/>
      <c r="AX33" s="22"/>
      <c r="AY33" s="22"/>
      <c r="AZ33" s="22"/>
      <c r="BA33" s="22"/>
      <c r="BB33" s="23" t="str">
        <f>IFERROR(VLOOKUP(D33,Filtreler!$B$3:$D$17,3,FALSE),"")</f>
        <v/>
      </c>
      <c r="BC33" s="20"/>
      <c r="BD33" s="20"/>
      <c r="BE33" s="20"/>
      <c r="BF33" s="20"/>
      <c r="BG33" s="20"/>
      <c r="BH33" s="24"/>
      <c r="BI33" s="24"/>
      <c r="BJ33" s="24"/>
      <c r="BK33" s="24"/>
      <c r="BL33" s="24"/>
      <c r="BM33" s="24"/>
      <c r="BN33" s="24"/>
      <c r="BO33" s="24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5"/>
      <c r="CC33" s="25"/>
      <c r="CD33" s="25"/>
    </row>
    <row r="34" spans="1:84" x14ac:dyDescent="0.25">
      <c r="A34" s="19">
        <v>28</v>
      </c>
      <c r="B34" s="19"/>
      <c r="C34" s="19"/>
      <c r="D34" s="20"/>
      <c r="E34" s="20"/>
      <c r="F34" s="20"/>
      <c r="G34" s="20"/>
      <c r="H34" s="20"/>
      <c r="I34" s="20"/>
      <c r="J34" s="21" t="str">
        <f>IFERROR(VLOOKUP(D34,Filtreler!$B$3:$D$17,2,FALSE),"")</f>
        <v/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2"/>
      <c r="AW34" s="22"/>
      <c r="AX34" s="22"/>
      <c r="AY34" s="22"/>
      <c r="AZ34" s="22"/>
      <c r="BA34" s="22"/>
      <c r="BB34" s="23" t="str">
        <f>IFERROR(VLOOKUP(D34,Filtreler!$B$3:$D$17,3,FALSE),"")</f>
        <v/>
      </c>
      <c r="BC34" s="20"/>
      <c r="BD34" s="20"/>
      <c r="BE34" s="20"/>
      <c r="BF34" s="20"/>
      <c r="BG34" s="20"/>
      <c r="BH34" s="24"/>
      <c r="BI34" s="24"/>
      <c r="BJ34" s="24"/>
      <c r="BK34" s="24"/>
      <c r="BL34" s="24"/>
      <c r="BM34" s="24"/>
      <c r="BN34" s="24"/>
      <c r="BO34" s="24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5"/>
      <c r="CC34" s="25"/>
      <c r="CD34" s="25"/>
    </row>
    <row r="35" spans="1:84" x14ac:dyDescent="0.25">
      <c r="A35" s="19">
        <v>29</v>
      </c>
      <c r="B35" s="19"/>
      <c r="C35" s="19"/>
      <c r="D35" s="20"/>
      <c r="E35" s="20"/>
      <c r="F35" s="20"/>
      <c r="G35" s="20"/>
      <c r="H35" s="20"/>
      <c r="I35" s="20"/>
      <c r="J35" s="21" t="str">
        <f>IFERROR(VLOOKUP(D35,Filtreler!$B$3:$D$17,2,FALSE),"")</f>
        <v/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2"/>
      <c r="AW35" s="22"/>
      <c r="AX35" s="22"/>
      <c r="AY35" s="22"/>
      <c r="AZ35" s="22"/>
      <c r="BA35" s="22"/>
      <c r="BB35" s="23" t="str">
        <f>IFERROR(VLOOKUP(D35,Filtreler!$B$3:$D$17,3,FALSE),"")</f>
        <v/>
      </c>
      <c r="BC35" s="20"/>
      <c r="BD35" s="20"/>
      <c r="BE35" s="20"/>
      <c r="BF35" s="20"/>
      <c r="BG35" s="20"/>
      <c r="BH35" s="24"/>
      <c r="BI35" s="24"/>
      <c r="BJ35" s="24"/>
      <c r="BK35" s="24"/>
      <c r="BL35" s="24"/>
      <c r="BM35" s="24"/>
      <c r="BN35" s="24"/>
      <c r="BO35" s="24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5"/>
      <c r="CC35" s="25"/>
      <c r="CD35" s="25"/>
    </row>
    <row r="36" spans="1:84" x14ac:dyDescent="0.25">
      <c r="A36" s="19">
        <v>30</v>
      </c>
      <c r="B36" s="19"/>
      <c r="C36" s="19"/>
      <c r="D36" s="20"/>
      <c r="E36" s="20"/>
      <c r="F36" s="20"/>
      <c r="G36" s="20"/>
      <c r="H36" s="20"/>
      <c r="I36" s="20"/>
      <c r="J36" s="21" t="str">
        <f>IFERROR(VLOOKUP(D36,Filtreler!$B$3:$D$17,2,FALSE),"")</f>
        <v/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2"/>
      <c r="AW36" s="22"/>
      <c r="AX36" s="22"/>
      <c r="AY36" s="22"/>
      <c r="AZ36" s="22"/>
      <c r="BA36" s="22"/>
      <c r="BB36" s="23" t="str">
        <f>IFERROR(VLOOKUP(D36,Filtreler!$B$3:$D$17,3,FALSE),"")</f>
        <v/>
      </c>
      <c r="BC36" s="20"/>
      <c r="BD36" s="20"/>
      <c r="BE36" s="20"/>
      <c r="BF36" s="20"/>
      <c r="BG36" s="20"/>
      <c r="BH36" s="24"/>
      <c r="BI36" s="24"/>
      <c r="BJ36" s="24"/>
      <c r="BK36" s="24"/>
      <c r="BL36" s="24"/>
      <c r="BM36" s="24"/>
      <c r="BN36" s="24"/>
      <c r="BO36" s="24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5"/>
      <c r="CC36" s="25"/>
      <c r="CD36" s="25"/>
    </row>
    <row r="37" spans="1:84" x14ac:dyDescent="0.25">
      <c r="A37" s="19">
        <v>31</v>
      </c>
      <c r="B37" s="19"/>
      <c r="C37" s="19"/>
      <c r="D37" s="20"/>
      <c r="E37" s="20"/>
      <c r="F37" s="20"/>
      <c r="G37" s="20"/>
      <c r="H37" s="20"/>
      <c r="I37" s="20"/>
      <c r="J37" s="21" t="str">
        <f>IFERROR(VLOOKUP(D37,Filtreler!$B$3:$D$17,2,FALSE),"")</f>
        <v/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2"/>
      <c r="AW37" s="22"/>
      <c r="AX37" s="22"/>
      <c r="AY37" s="22"/>
      <c r="AZ37" s="22"/>
      <c r="BA37" s="22"/>
      <c r="BB37" s="23" t="str">
        <f>IFERROR(VLOOKUP(D37,Filtreler!$B$3:$D$17,3,FALSE),"")</f>
        <v/>
      </c>
      <c r="BC37" s="20"/>
      <c r="BD37" s="20"/>
      <c r="BE37" s="20"/>
      <c r="BF37" s="20"/>
      <c r="BG37" s="20"/>
      <c r="BH37" s="24"/>
      <c r="BI37" s="24"/>
      <c r="BJ37" s="24"/>
      <c r="BK37" s="24"/>
      <c r="BL37" s="24"/>
      <c r="BM37" s="24"/>
      <c r="BN37" s="24"/>
      <c r="BO37" s="24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5"/>
      <c r="CC37" s="25"/>
      <c r="CD37" s="25"/>
    </row>
    <row r="38" spans="1:84" x14ac:dyDescent="0.25">
      <c r="A38" s="19">
        <v>32</v>
      </c>
      <c r="B38" s="19"/>
      <c r="C38" s="19"/>
      <c r="D38" s="20"/>
      <c r="E38" s="20"/>
      <c r="F38" s="20"/>
      <c r="G38" s="20"/>
      <c r="H38" s="20"/>
      <c r="I38" s="20"/>
      <c r="J38" s="21" t="str">
        <f>IFERROR(VLOOKUP(D38,Filtreler!$B$3:$D$17,2,FALSE),"")</f>
        <v/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2"/>
      <c r="AW38" s="22"/>
      <c r="AX38" s="22"/>
      <c r="AY38" s="22"/>
      <c r="AZ38" s="22"/>
      <c r="BA38" s="22"/>
      <c r="BB38" s="23" t="str">
        <f>IFERROR(VLOOKUP(D38,Filtreler!$B$3:$D$17,3,FALSE),"")</f>
        <v/>
      </c>
      <c r="BC38" s="20"/>
      <c r="BD38" s="20"/>
      <c r="BE38" s="20"/>
      <c r="BF38" s="20"/>
      <c r="BG38" s="20"/>
      <c r="BH38" s="24"/>
      <c r="BI38" s="24"/>
      <c r="BJ38" s="24"/>
      <c r="BK38" s="24"/>
      <c r="BL38" s="24"/>
      <c r="BM38" s="24"/>
      <c r="BN38" s="24"/>
      <c r="BO38" s="24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5"/>
      <c r="CC38" s="25"/>
      <c r="CD38" s="25"/>
      <c r="CF38" s="6"/>
    </row>
    <row r="39" spans="1:84" x14ac:dyDescent="0.25">
      <c r="A39" s="19">
        <v>33</v>
      </c>
      <c r="B39" s="19"/>
      <c r="C39" s="19"/>
      <c r="D39" s="20"/>
      <c r="E39" s="20"/>
      <c r="F39" s="20"/>
      <c r="G39" s="20"/>
      <c r="H39" s="20"/>
      <c r="I39" s="20"/>
      <c r="J39" s="21" t="str">
        <f>IFERROR(VLOOKUP(D39,Filtreler!$B$3:$D$17,2,FALSE),"")</f>
        <v/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2"/>
      <c r="AW39" s="22"/>
      <c r="AX39" s="22"/>
      <c r="AY39" s="22"/>
      <c r="AZ39" s="22"/>
      <c r="BA39" s="22"/>
      <c r="BB39" s="23" t="str">
        <f>IFERROR(VLOOKUP(D39,Filtreler!$B$3:$D$17,3,FALSE),"")</f>
        <v/>
      </c>
      <c r="BC39" s="20"/>
      <c r="BD39" s="20"/>
      <c r="BE39" s="20"/>
      <c r="BF39" s="20"/>
      <c r="BG39" s="20"/>
      <c r="BH39" s="24"/>
      <c r="BI39" s="24"/>
      <c r="BJ39" s="24"/>
      <c r="BK39" s="24"/>
      <c r="BL39" s="24"/>
      <c r="BM39" s="24"/>
      <c r="BN39" s="24"/>
      <c r="BO39" s="24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5"/>
      <c r="CC39" s="25"/>
      <c r="CD39" s="25"/>
      <c r="CF39" s="6"/>
    </row>
    <row r="40" spans="1:84" x14ac:dyDescent="0.25">
      <c r="A40" s="19">
        <v>34</v>
      </c>
      <c r="B40" s="19"/>
      <c r="C40" s="19"/>
      <c r="D40" s="20"/>
      <c r="E40" s="20"/>
      <c r="F40" s="20"/>
      <c r="G40" s="20"/>
      <c r="H40" s="20"/>
      <c r="I40" s="20"/>
      <c r="J40" s="21" t="str">
        <f>IFERROR(VLOOKUP(D40,Filtreler!$B$3:$D$17,2,FALSE),"")</f>
        <v/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2"/>
      <c r="AW40" s="22"/>
      <c r="AX40" s="22"/>
      <c r="AY40" s="22"/>
      <c r="AZ40" s="22"/>
      <c r="BA40" s="22"/>
      <c r="BB40" s="23" t="str">
        <f>IFERROR(VLOOKUP(D40,Filtreler!$B$3:$D$17,3,FALSE),"")</f>
        <v/>
      </c>
      <c r="BC40" s="20"/>
      <c r="BD40" s="20"/>
      <c r="BE40" s="20"/>
      <c r="BF40" s="20"/>
      <c r="BG40" s="20"/>
      <c r="BH40" s="24"/>
      <c r="BI40" s="24"/>
      <c r="BJ40" s="24"/>
      <c r="BK40" s="24"/>
      <c r="BL40" s="24"/>
      <c r="BM40" s="24"/>
      <c r="BN40" s="24"/>
      <c r="BO40" s="24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5"/>
      <c r="CC40" s="25"/>
      <c r="CD40" s="25"/>
      <c r="CF40" s="6"/>
    </row>
    <row r="41" spans="1:84" x14ac:dyDescent="0.25">
      <c r="A41" s="19">
        <v>35</v>
      </c>
      <c r="B41" s="19"/>
      <c r="C41" s="19"/>
      <c r="D41" s="20"/>
      <c r="E41" s="20"/>
      <c r="F41" s="20"/>
      <c r="G41" s="20"/>
      <c r="H41" s="20"/>
      <c r="I41" s="20"/>
      <c r="J41" s="21" t="str">
        <f>IFERROR(VLOOKUP(D41,Filtreler!$B$3:$D$17,2,FALSE),"")</f>
        <v/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2"/>
      <c r="AW41" s="22"/>
      <c r="AX41" s="22"/>
      <c r="AY41" s="22"/>
      <c r="AZ41" s="22"/>
      <c r="BA41" s="22"/>
      <c r="BB41" s="23" t="str">
        <f>IFERROR(VLOOKUP(D41,Filtreler!$B$3:$D$17,3,FALSE),"")</f>
        <v/>
      </c>
      <c r="BC41" s="20"/>
      <c r="BD41" s="20"/>
      <c r="BE41" s="20"/>
      <c r="BF41" s="20"/>
      <c r="BG41" s="20"/>
      <c r="BH41" s="24"/>
      <c r="BI41" s="24"/>
      <c r="BJ41" s="24"/>
      <c r="BK41" s="24"/>
      <c r="BL41" s="24"/>
      <c r="BM41" s="24"/>
      <c r="BN41" s="24"/>
      <c r="BO41" s="24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5"/>
      <c r="CC41" s="25"/>
      <c r="CD41" s="25"/>
      <c r="CF41" s="6"/>
    </row>
    <row r="42" spans="1:84" x14ac:dyDescent="0.25">
      <c r="A42" s="19">
        <v>36</v>
      </c>
      <c r="B42" s="19"/>
      <c r="C42" s="19"/>
      <c r="D42" s="20"/>
      <c r="E42" s="20"/>
      <c r="F42" s="20"/>
      <c r="G42" s="20"/>
      <c r="H42" s="20"/>
      <c r="I42" s="20"/>
      <c r="J42" s="21" t="str">
        <f>IFERROR(VLOOKUP(D42,Filtreler!$B$3:$D$17,2,FALSE),"")</f>
        <v/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2"/>
      <c r="AW42" s="22"/>
      <c r="AX42" s="22"/>
      <c r="AY42" s="22"/>
      <c r="AZ42" s="22"/>
      <c r="BA42" s="22"/>
      <c r="BB42" s="23" t="str">
        <f>IFERROR(VLOOKUP(D42,Filtreler!$B$3:$D$17,3,FALSE),"")</f>
        <v/>
      </c>
      <c r="BC42" s="20"/>
      <c r="BD42" s="20"/>
      <c r="BE42" s="20"/>
      <c r="BF42" s="20"/>
      <c r="BG42" s="20"/>
      <c r="BH42" s="24"/>
      <c r="BI42" s="24"/>
      <c r="BJ42" s="24"/>
      <c r="BK42" s="24"/>
      <c r="BL42" s="24"/>
      <c r="BM42" s="24"/>
      <c r="BN42" s="24"/>
      <c r="BO42" s="24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5"/>
      <c r="CC42" s="25"/>
      <c r="CD42" s="25"/>
      <c r="CF42" s="6"/>
    </row>
    <row r="43" spans="1:84" x14ac:dyDescent="0.25">
      <c r="A43" s="19">
        <v>37</v>
      </c>
      <c r="B43" s="19"/>
      <c r="C43" s="19"/>
      <c r="D43" s="20"/>
      <c r="E43" s="20"/>
      <c r="F43" s="20"/>
      <c r="G43" s="20"/>
      <c r="H43" s="20"/>
      <c r="I43" s="20"/>
      <c r="J43" s="21" t="str">
        <f>IFERROR(VLOOKUP(D43,Filtreler!$B$3:$D$17,2,FALSE),"")</f>
        <v/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2"/>
      <c r="AW43" s="22"/>
      <c r="AX43" s="22"/>
      <c r="AY43" s="22"/>
      <c r="AZ43" s="22"/>
      <c r="BA43" s="22"/>
      <c r="BB43" s="23" t="str">
        <f>IFERROR(VLOOKUP(D43,Filtreler!$B$3:$D$17,3,FALSE),"")</f>
        <v/>
      </c>
      <c r="BC43" s="20"/>
      <c r="BD43" s="20"/>
      <c r="BE43" s="20"/>
      <c r="BF43" s="20"/>
      <c r="BG43" s="20"/>
      <c r="BH43" s="24"/>
      <c r="BI43" s="24"/>
      <c r="BJ43" s="24"/>
      <c r="BK43" s="24"/>
      <c r="BL43" s="24"/>
      <c r="BM43" s="24"/>
      <c r="BN43" s="24"/>
      <c r="BO43" s="24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5"/>
      <c r="CC43" s="25"/>
      <c r="CD43" s="25"/>
    </row>
    <row r="44" spans="1:84" x14ac:dyDescent="0.25">
      <c r="A44" s="19">
        <v>38</v>
      </c>
      <c r="B44" s="19"/>
      <c r="C44" s="19"/>
      <c r="D44" s="20"/>
      <c r="E44" s="20"/>
      <c r="F44" s="20"/>
      <c r="G44" s="20"/>
      <c r="H44" s="20"/>
      <c r="I44" s="20"/>
      <c r="J44" s="21" t="str">
        <f>IFERROR(VLOOKUP(D44,Filtreler!$B$3:$D$17,2,FALSE),"")</f>
        <v/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2"/>
      <c r="AW44" s="22"/>
      <c r="AX44" s="22"/>
      <c r="AY44" s="22"/>
      <c r="AZ44" s="22"/>
      <c r="BA44" s="22"/>
      <c r="BB44" s="23" t="str">
        <f>IFERROR(VLOOKUP(D44,Filtreler!$B$3:$D$17,3,FALSE),"")</f>
        <v/>
      </c>
      <c r="BC44" s="20"/>
      <c r="BD44" s="20"/>
      <c r="BE44" s="20"/>
      <c r="BF44" s="20"/>
      <c r="BG44" s="20"/>
      <c r="BH44" s="24"/>
      <c r="BI44" s="24"/>
      <c r="BJ44" s="24"/>
      <c r="BK44" s="24"/>
      <c r="BL44" s="24"/>
      <c r="BM44" s="24"/>
      <c r="BN44" s="24"/>
      <c r="BO44" s="24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5"/>
      <c r="CC44" s="25"/>
      <c r="CD44" s="25"/>
    </row>
    <row r="45" spans="1:84" x14ac:dyDescent="0.25">
      <c r="A45" s="19">
        <v>39</v>
      </c>
      <c r="B45" s="19"/>
      <c r="C45" s="19"/>
      <c r="D45" s="20"/>
      <c r="E45" s="20"/>
      <c r="F45" s="20"/>
      <c r="G45" s="20"/>
      <c r="H45" s="20"/>
      <c r="I45" s="20"/>
      <c r="J45" s="21" t="str">
        <f>IFERROR(VLOOKUP(D45,Filtreler!$B$3:$D$17,2,FALSE),"")</f>
        <v/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2"/>
      <c r="AW45" s="22"/>
      <c r="AX45" s="22"/>
      <c r="AY45" s="22"/>
      <c r="AZ45" s="22"/>
      <c r="BA45" s="22"/>
      <c r="BB45" s="23" t="str">
        <f>IFERROR(VLOOKUP(D45,Filtreler!$B$3:$D$17,3,FALSE),"")</f>
        <v/>
      </c>
      <c r="BC45" s="20"/>
      <c r="BD45" s="20"/>
      <c r="BE45" s="20"/>
      <c r="BF45" s="20"/>
      <c r="BG45" s="20"/>
      <c r="BH45" s="24"/>
      <c r="BI45" s="24"/>
      <c r="BJ45" s="24"/>
      <c r="BK45" s="24"/>
      <c r="BL45" s="24"/>
      <c r="BM45" s="24"/>
      <c r="BN45" s="24"/>
      <c r="BO45" s="24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5"/>
      <c r="CC45" s="25"/>
      <c r="CD45" s="25"/>
    </row>
    <row r="46" spans="1:84" x14ac:dyDescent="0.25">
      <c r="A46" s="19">
        <v>40</v>
      </c>
      <c r="B46" s="19"/>
      <c r="C46" s="19"/>
      <c r="D46" s="20"/>
      <c r="E46" s="20"/>
      <c r="F46" s="20"/>
      <c r="G46" s="20"/>
      <c r="H46" s="20"/>
      <c r="I46" s="20"/>
      <c r="J46" s="21" t="str">
        <f>IFERROR(VLOOKUP(D46,Filtreler!$B$3:$D$17,2,FALSE),"")</f>
        <v/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2"/>
      <c r="AW46" s="22"/>
      <c r="AX46" s="22"/>
      <c r="AY46" s="22"/>
      <c r="AZ46" s="22"/>
      <c r="BA46" s="22"/>
      <c r="BB46" s="23" t="str">
        <f>IFERROR(VLOOKUP(D46,Filtreler!$B$3:$D$17,3,FALSE),"")</f>
        <v/>
      </c>
      <c r="BC46" s="20"/>
      <c r="BD46" s="20"/>
      <c r="BE46" s="20"/>
      <c r="BF46" s="20"/>
      <c r="BG46" s="20"/>
      <c r="BH46" s="24"/>
      <c r="BI46" s="24"/>
      <c r="BJ46" s="24"/>
      <c r="BK46" s="24"/>
      <c r="BL46" s="24"/>
      <c r="BM46" s="24"/>
      <c r="BN46" s="24"/>
      <c r="BO46" s="24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5"/>
      <c r="CC46" s="25"/>
      <c r="CD46" s="25"/>
    </row>
    <row r="47" spans="1:84" x14ac:dyDescent="0.25">
      <c r="A47" s="19">
        <v>41</v>
      </c>
      <c r="B47" s="19"/>
      <c r="C47" s="19"/>
      <c r="D47" s="20"/>
      <c r="E47" s="20"/>
      <c r="F47" s="20"/>
      <c r="G47" s="20"/>
      <c r="H47" s="20"/>
      <c r="I47" s="20"/>
      <c r="J47" s="21" t="str">
        <f>IFERROR(VLOOKUP(D47,Filtreler!$B$3:$D$17,2,FALSE),"")</f>
        <v/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2"/>
      <c r="AW47" s="22"/>
      <c r="AX47" s="22"/>
      <c r="AY47" s="22"/>
      <c r="AZ47" s="22"/>
      <c r="BA47" s="22"/>
      <c r="BB47" s="23" t="str">
        <f>IFERROR(VLOOKUP(D47,Filtreler!$B$3:$D$17,3,FALSE),"")</f>
        <v/>
      </c>
      <c r="BC47" s="20"/>
      <c r="BD47" s="20"/>
      <c r="BE47" s="20"/>
      <c r="BF47" s="20"/>
      <c r="BG47" s="20"/>
      <c r="BH47" s="24"/>
      <c r="BI47" s="24"/>
      <c r="BJ47" s="24"/>
      <c r="BK47" s="24"/>
      <c r="BL47" s="24"/>
      <c r="BM47" s="24"/>
      <c r="BN47" s="24"/>
      <c r="BO47" s="24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5"/>
      <c r="CC47" s="25"/>
      <c r="CD47" s="25"/>
    </row>
    <row r="48" spans="1:84" x14ac:dyDescent="0.25">
      <c r="A48" s="19">
        <v>42</v>
      </c>
      <c r="B48" s="19"/>
      <c r="C48" s="19"/>
      <c r="D48" s="20"/>
      <c r="E48" s="20"/>
      <c r="F48" s="20"/>
      <c r="G48" s="20"/>
      <c r="H48" s="20"/>
      <c r="I48" s="20"/>
      <c r="J48" s="21" t="str">
        <f>IFERROR(VLOOKUP(D48,Filtreler!$B$3:$D$17,2,FALSE),"")</f>
        <v/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2"/>
      <c r="AW48" s="22"/>
      <c r="AX48" s="22"/>
      <c r="AY48" s="22"/>
      <c r="AZ48" s="22"/>
      <c r="BA48" s="22"/>
      <c r="BB48" s="23" t="str">
        <f>IFERROR(VLOOKUP(D48,Filtreler!$B$3:$D$17,3,FALSE),"")</f>
        <v/>
      </c>
      <c r="BC48" s="20"/>
      <c r="BD48" s="20"/>
      <c r="BE48" s="20"/>
      <c r="BF48" s="20"/>
      <c r="BG48" s="20"/>
      <c r="BH48" s="24"/>
      <c r="BI48" s="24"/>
      <c r="BJ48" s="24"/>
      <c r="BK48" s="24"/>
      <c r="BL48" s="24"/>
      <c r="BM48" s="24"/>
      <c r="BN48" s="24"/>
      <c r="BO48" s="24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5"/>
      <c r="CC48" s="25"/>
      <c r="CD48" s="25"/>
    </row>
    <row r="49" spans="1:82" x14ac:dyDescent="0.25">
      <c r="A49" s="19">
        <v>43</v>
      </c>
      <c r="B49" s="19"/>
      <c r="C49" s="19"/>
      <c r="D49" s="20"/>
      <c r="E49" s="20"/>
      <c r="F49" s="20"/>
      <c r="G49" s="20"/>
      <c r="H49" s="20"/>
      <c r="I49" s="20"/>
      <c r="J49" s="21" t="str">
        <f>IFERROR(VLOOKUP(D49,Filtreler!$B$3:$D$17,2,FALSE),"")</f>
        <v/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2"/>
      <c r="AW49" s="22"/>
      <c r="AX49" s="22"/>
      <c r="AY49" s="22"/>
      <c r="AZ49" s="22"/>
      <c r="BA49" s="22"/>
      <c r="BB49" s="23" t="str">
        <f>IFERROR(VLOOKUP(D49,Filtreler!$B$3:$D$17,3,FALSE),"")</f>
        <v/>
      </c>
      <c r="BC49" s="20"/>
      <c r="BD49" s="20"/>
      <c r="BE49" s="20"/>
      <c r="BF49" s="20"/>
      <c r="BG49" s="20"/>
      <c r="BH49" s="24"/>
      <c r="BI49" s="24"/>
      <c r="BJ49" s="24"/>
      <c r="BK49" s="24"/>
      <c r="BL49" s="24"/>
      <c r="BM49" s="24"/>
      <c r="BN49" s="24"/>
      <c r="BO49" s="24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5"/>
      <c r="CC49" s="25"/>
      <c r="CD49" s="25"/>
    </row>
    <row r="50" spans="1:82" x14ac:dyDescent="0.25">
      <c r="A50" s="19">
        <v>44</v>
      </c>
      <c r="B50" s="19"/>
      <c r="C50" s="19"/>
      <c r="D50" s="20"/>
      <c r="E50" s="20"/>
      <c r="F50" s="20"/>
      <c r="G50" s="20"/>
      <c r="H50" s="20"/>
      <c r="I50" s="20"/>
      <c r="J50" s="21" t="str">
        <f>IFERROR(VLOOKUP(D50,Filtreler!$B$3:$D$17,2,FALSE),"")</f>
        <v/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2"/>
      <c r="AW50" s="22"/>
      <c r="AX50" s="22"/>
      <c r="AY50" s="22"/>
      <c r="AZ50" s="22"/>
      <c r="BA50" s="22"/>
      <c r="BB50" s="23" t="str">
        <f>IFERROR(VLOOKUP(D50,Filtreler!$B$3:$D$17,3,FALSE),"")</f>
        <v/>
      </c>
      <c r="BC50" s="20"/>
      <c r="BD50" s="20"/>
      <c r="BE50" s="20"/>
      <c r="BF50" s="20"/>
      <c r="BG50" s="20"/>
      <c r="BH50" s="24"/>
      <c r="BI50" s="24"/>
      <c r="BJ50" s="24"/>
      <c r="BK50" s="24"/>
      <c r="BL50" s="24"/>
      <c r="BM50" s="24"/>
      <c r="BN50" s="24"/>
      <c r="BO50" s="24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5"/>
      <c r="CC50" s="25"/>
      <c r="CD50" s="25"/>
    </row>
    <row r="51" spans="1:82" x14ac:dyDescent="0.25">
      <c r="A51" s="19">
        <v>45</v>
      </c>
      <c r="B51" s="19"/>
      <c r="C51" s="19"/>
      <c r="D51" s="20"/>
      <c r="E51" s="20"/>
      <c r="F51" s="20"/>
      <c r="G51" s="20"/>
      <c r="H51" s="20"/>
      <c r="I51" s="20"/>
      <c r="J51" s="21" t="str">
        <f>IFERROR(VLOOKUP(D51,Filtreler!$B$3:$D$17,2,FALSE),"")</f>
        <v/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2"/>
      <c r="AW51" s="22"/>
      <c r="AX51" s="22"/>
      <c r="AY51" s="22"/>
      <c r="AZ51" s="22"/>
      <c r="BA51" s="22"/>
      <c r="BB51" s="23" t="str">
        <f>IFERROR(VLOOKUP(D51,Filtreler!$B$3:$D$17,3,FALSE),"")</f>
        <v/>
      </c>
      <c r="BC51" s="20"/>
      <c r="BD51" s="20"/>
      <c r="BE51" s="20"/>
      <c r="BF51" s="20"/>
      <c r="BG51" s="20"/>
      <c r="BH51" s="24"/>
      <c r="BI51" s="24"/>
      <c r="BJ51" s="24"/>
      <c r="BK51" s="24"/>
      <c r="BL51" s="24"/>
      <c r="BM51" s="24"/>
      <c r="BN51" s="24"/>
      <c r="BO51" s="24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5"/>
      <c r="CC51" s="25"/>
      <c r="CD51" s="25"/>
    </row>
    <row r="52" spans="1:82" x14ac:dyDescent="0.25">
      <c r="A52" s="19">
        <v>46</v>
      </c>
      <c r="B52" s="19"/>
      <c r="C52" s="19"/>
      <c r="D52" s="20"/>
      <c r="E52" s="20"/>
      <c r="F52" s="20"/>
      <c r="G52" s="20"/>
      <c r="H52" s="20"/>
      <c r="I52" s="20"/>
      <c r="J52" s="21" t="str">
        <f>IFERROR(VLOOKUP(D52,Filtreler!$B$3:$D$17,2,FALSE),"")</f>
        <v/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2"/>
      <c r="AW52" s="22"/>
      <c r="AX52" s="22"/>
      <c r="AY52" s="22"/>
      <c r="AZ52" s="22"/>
      <c r="BA52" s="22"/>
      <c r="BB52" s="23" t="str">
        <f>IFERROR(VLOOKUP(D52,Filtreler!$B$3:$D$17,3,FALSE),"")</f>
        <v/>
      </c>
      <c r="BC52" s="20"/>
      <c r="BD52" s="20"/>
      <c r="BE52" s="20"/>
      <c r="BF52" s="20"/>
      <c r="BG52" s="20"/>
      <c r="BH52" s="24"/>
      <c r="BI52" s="24"/>
      <c r="BJ52" s="24"/>
      <c r="BK52" s="24"/>
      <c r="BL52" s="24"/>
      <c r="BM52" s="24"/>
      <c r="BN52" s="24"/>
      <c r="BO52" s="24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5"/>
      <c r="CC52" s="25"/>
      <c r="CD52" s="25"/>
    </row>
    <row r="53" spans="1:82" x14ac:dyDescent="0.25">
      <c r="A53" s="19">
        <v>47</v>
      </c>
      <c r="B53" s="19"/>
      <c r="C53" s="19"/>
      <c r="D53" s="20"/>
      <c r="E53" s="20"/>
      <c r="F53" s="20"/>
      <c r="G53" s="20"/>
      <c r="H53" s="20"/>
      <c r="I53" s="20"/>
      <c r="J53" s="21" t="str">
        <f>IFERROR(VLOOKUP(D53,Filtreler!$B$3:$D$17,2,FALSE),"")</f>
        <v/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2"/>
      <c r="AW53" s="22"/>
      <c r="AX53" s="22"/>
      <c r="AY53" s="22"/>
      <c r="AZ53" s="22"/>
      <c r="BA53" s="22"/>
      <c r="BB53" s="23" t="str">
        <f>IFERROR(VLOOKUP(D53,Filtreler!$B$3:$D$17,3,FALSE),"")</f>
        <v/>
      </c>
      <c r="BC53" s="20"/>
      <c r="BD53" s="20"/>
      <c r="BE53" s="20"/>
      <c r="BF53" s="20"/>
      <c r="BG53" s="20"/>
      <c r="BH53" s="24"/>
      <c r="BI53" s="24"/>
      <c r="BJ53" s="24"/>
      <c r="BK53" s="24"/>
      <c r="BL53" s="24"/>
      <c r="BM53" s="24"/>
      <c r="BN53" s="24"/>
      <c r="BO53" s="24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5"/>
      <c r="CC53" s="25"/>
      <c r="CD53" s="25"/>
    </row>
    <row r="54" spans="1:82" x14ac:dyDescent="0.25">
      <c r="A54" s="19">
        <v>48</v>
      </c>
      <c r="B54" s="19"/>
      <c r="C54" s="19"/>
      <c r="D54" s="20"/>
      <c r="E54" s="20"/>
      <c r="F54" s="20"/>
      <c r="G54" s="20"/>
      <c r="H54" s="20"/>
      <c r="I54" s="20"/>
      <c r="J54" s="21" t="str">
        <f>IFERROR(VLOOKUP(D54,Filtreler!$B$3:$D$17,2,FALSE),"")</f>
        <v/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2"/>
      <c r="AW54" s="22"/>
      <c r="AX54" s="22"/>
      <c r="AY54" s="22"/>
      <c r="AZ54" s="22"/>
      <c r="BA54" s="22"/>
      <c r="BB54" s="23" t="str">
        <f>IFERROR(VLOOKUP(D54,Filtreler!$B$3:$D$17,3,FALSE),"")</f>
        <v/>
      </c>
      <c r="BC54" s="20"/>
      <c r="BD54" s="20"/>
      <c r="BE54" s="20"/>
      <c r="BF54" s="20"/>
      <c r="BG54" s="20"/>
      <c r="BH54" s="24"/>
      <c r="BI54" s="24"/>
      <c r="BJ54" s="24"/>
      <c r="BK54" s="24"/>
      <c r="BL54" s="24"/>
      <c r="BM54" s="24"/>
      <c r="BN54" s="24"/>
      <c r="BO54" s="24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5"/>
      <c r="CC54" s="25"/>
      <c r="CD54" s="25"/>
    </row>
    <row r="55" spans="1:82" x14ac:dyDescent="0.25">
      <c r="A55" s="19">
        <v>49</v>
      </c>
      <c r="B55" s="19"/>
      <c r="C55" s="19"/>
      <c r="D55" s="20"/>
      <c r="E55" s="20"/>
      <c r="F55" s="20"/>
      <c r="G55" s="20"/>
      <c r="H55" s="20"/>
      <c r="I55" s="20"/>
      <c r="J55" s="21" t="str">
        <f>IFERROR(VLOOKUP(D55,Filtreler!$B$3:$D$17,2,FALSE),"")</f>
        <v/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2"/>
      <c r="AW55" s="22"/>
      <c r="AX55" s="22"/>
      <c r="AY55" s="22"/>
      <c r="AZ55" s="22"/>
      <c r="BA55" s="22"/>
      <c r="BB55" s="23" t="str">
        <f>IFERROR(VLOOKUP(D55,Filtreler!$B$3:$D$17,3,FALSE),"")</f>
        <v/>
      </c>
      <c r="BC55" s="20"/>
      <c r="BD55" s="20"/>
      <c r="BE55" s="20"/>
      <c r="BF55" s="20"/>
      <c r="BG55" s="20"/>
      <c r="BH55" s="24"/>
      <c r="BI55" s="24"/>
      <c r="BJ55" s="24"/>
      <c r="BK55" s="24"/>
      <c r="BL55" s="24"/>
      <c r="BM55" s="24"/>
      <c r="BN55" s="24"/>
      <c r="BO55" s="24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5"/>
      <c r="CC55" s="25"/>
      <c r="CD55" s="25"/>
    </row>
    <row r="56" spans="1:82" x14ac:dyDescent="0.25">
      <c r="A56" s="19">
        <v>50</v>
      </c>
      <c r="B56" s="19"/>
      <c r="C56" s="19"/>
      <c r="D56" s="20"/>
      <c r="E56" s="20"/>
      <c r="F56" s="20"/>
      <c r="G56" s="20"/>
      <c r="H56" s="20"/>
      <c r="I56" s="20"/>
      <c r="J56" s="21" t="str">
        <f>IFERROR(VLOOKUP(D56,Filtreler!$B$3:$D$17,2,FALSE),"")</f>
        <v/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2"/>
      <c r="AW56" s="22"/>
      <c r="AX56" s="22"/>
      <c r="AY56" s="22"/>
      <c r="AZ56" s="22"/>
      <c r="BA56" s="22"/>
      <c r="BB56" s="23" t="str">
        <f>IFERROR(VLOOKUP(D56,Filtreler!$B$3:$D$17,3,FALSE),"")</f>
        <v/>
      </c>
      <c r="BC56" s="20"/>
      <c r="BD56" s="20"/>
      <c r="BE56" s="20"/>
      <c r="BF56" s="20"/>
      <c r="BG56" s="20"/>
      <c r="BH56" s="24"/>
      <c r="BI56" s="24"/>
      <c r="BJ56" s="24"/>
      <c r="BK56" s="24"/>
      <c r="BL56" s="24"/>
      <c r="BM56" s="24"/>
      <c r="BN56" s="24"/>
      <c r="BO56" s="24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5"/>
      <c r="CC56" s="25"/>
      <c r="CD56" s="25"/>
    </row>
    <row r="57" spans="1:82" x14ac:dyDescent="0.25">
      <c r="A57" s="19">
        <v>51</v>
      </c>
      <c r="B57" s="19"/>
      <c r="C57" s="19"/>
      <c r="D57" s="20"/>
      <c r="E57" s="20"/>
      <c r="F57" s="20"/>
      <c r="G57" s="20"/>
      <c r="H57" s="20"/>
      <c r="I57" s="20"/>
      <c r="J57" s="21" t="str">
        <f>IFERROR(VLOOKUP(D57,Filtreler!$B$3:$D$17,2,FALSE),"")</f>
        <v/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2"/>
      <c r="AW57" s="22"/>
      <c r="AX57" s="22"/>
      <c r="AY57" s="22"/>
      <c r="AZ57" s="22"/>
      <c r="BA57" s="22"/>
      <c r="BB57" s="23" t="str">
        <f>IFERROR(VLOOKUP(D57,Filtreler!$B$3:$D$17,3,FALSE),"")</f>
        <v/>
      </c>
      <c r="BC57" s="20"/>
      <c r="BD57" s="20"/>
      <c r="BE57" s="20"/>
      <c r="BF57" s="20"/>
      <c r="BG57" s="20"/>
      <c r="BH57" s="24"/>
      <c r="BI57" s="24"/>
      <c r="BJ57" s="24"/>
      <c r="BK57" s="24"/>
      <c r="BL57" s="24"/>
      <c r="BM57" s="24"/>
      <c r="BN57" s="24"/>
      <c r="BO57" s="24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5"/>
      <c r="CC57" s="25"/>
      <c r="CD57" s="25"/>
    </row>
    <row r="58" spans="1:82" x14ac:dyDescent="0.25">
      <c r="A58" s="19">
        <v>52</v>
      </c>
      <c r="B58" s="19"/>
      <c r="C58" s="19"/>
      <c r="D58" s="20"/>
      <c r="E58" s="20"/>
      <c r="F58" s="20"/>
      <c r="G58" s="20"/>
      <c r="H58" s="20"/>
      <c r="I58" s="20"/>
      <c r="J58" s="21" t="str">
        <f>IFERROR(VLOOKUP(D58,Filtreler!$B$3:$D$17,2,FALSE),"")</f>
        <v/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2"/>
      <c r="AW58" s="22"/>
      <c r="AX58" s="22"/>
      <c r="AY58" s="22"/>
      <c r="AZ58" s="22"/>
      <c r="BA58" s="22"/>
      <c r="BB58" s="23" t="str">
        <f>IFERROR(VLOOKUP(D58,Filtreler!$B$3:$D$17,3,FALSE),"")</f>
        <v/>
      </c>
      <c r="BC58" s="20"/>
      <c r="BD58" s="20"/>
      <c r="BE58" s="20"/>
      <c r="BF58" s="20"/>
      <c r="BG58" s="20"/>
      <c r="BH58" s="24"/>
      <c r="BI58" s="24"/>
      <c r="BJ58" s="24"/>
      <c r="BK58" s="24"/>
      <c r="BL58" s="24"/>
      <c r="BM58" s="24"/>
      <c r="BN58" s="24"/>
      <c r="BO58" s="24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5"/>
      <c r="CC58" s="25"/>
      <c r="CD58" s="25"/>
    </row>
    <row r="59" spans="1:82" x14ac:dyDescent="0.25">
      <c r="A59" s="14"/>
      <c r="B59" s="14"/>
      <c r="C59" s="14"/>
      <c r="D59" s="15"/>
      <c r="E59" s="15"/>
      <c r="F59" s="15"/>
      <c r="G59" s="15"/>
      <c r="H59" s="15"/>
      <c r="I59" s="15"/>
      <c r="J59" s="16" t="str">
        <f>IFERROR(VLOOKUP(D59,Filtreler!$B$3:$D$17,2,FALSE),"")</f>
        <v/>
      </c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2"/>
      <c r="AW59" s="12"/>
      <c r="AX59" s="12"/>
      <c r="AY59" s="12"/>
      <c r="AZ59" s="12"/>
      <c r="BA59" s="12"/>
      <c r="BB59" s="17" t="str">
        <f>IFERROR(VLOOKUP(D59,Filtreler!$B$3:$D$17,3,FALSE),"")</f>
        <v/>
      </c>
      <c r="BC59" s="15"/>
      <c r="BD59" s="15"/>
      <c r="BE59" s="15"/>
      <c r="BF59" s="15"/>
      <c r="BG59" s="15"/>
      <c r="BH59" s="18"/>
      <c r="BI59" s="18"/>
      <c r="BJ59" s="18"/>
      <c r="BK59" s="18"/>
      <c r="BL59" s="18"/>
      <c r="BM59" s="18"/>
      <c r="BN59" s="18"/>
      <c r="BO59" s="18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3"/>
      <c r="CC59" s="13"/>
      <c r="CD59" s="13"/>
    </row>
    <row r="60" spans="1:82" x14ac:dyDescent="0.25">
      <c r="A60" s="14"/>
      <c r="B60" s="14"/>
      <c r="C60" s="14"/>
      <c r="D60" s="15"/>
      <c r="E60" s="15"/>
      <c r="F60" s="15"/>
      <c r="G60" s="15"/>
      <c r="H60" s="15"/>
      <c r="I60" s="15"/>
      <c r="J60" s="16" t="str">
        <f>IFERROR(VLOOKUP(D60,Filtreler!$B$3:$D$17,2,FALSE),"")</f>
        <v/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2"/>
      <c r="AW60" s="12"/>
      <c r="AX60" s="12"/>
      <c r="AY60" s="12"/>
      <c r="AZ60" s="12"/>
      <c r="BA60" s="12"/>
      <c r="BB60" s="17" t="str">
        <f>IFERROR(VLOOKUP(D60,Filtreler!$B$3:$D$17,3,FALSE),"")</f>
        <v/>
      </c>
      <c r="BC60" s="15"/>
      <c r="BD60" s="15"/>
      <c r="BE60" s="15"/>
      <c r="BF60" s="15"/>
      <c r="BG60" s="15"/>
      <c r="BH60" s="18"/>
      <c r="BI60" s="18"/>
      <c r="BJ60" s="18"/>
      <c r="BK60" s="18"/>
      <c r="BL60" s="18"/>
      <c r="BM60" s="18"/>
      <c r="BN60" s="18"/>
      <c r="BO60" s="18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3"/>
      <c r="CC60" s="13"/>
      <c r="CD60" s="13"/>
    </row>
  </sheetData>
  <autoFilter ref="A1:CD60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</autoFilter>
  <dataConsolidate/>
  <mergeCells count="507">
    <mergeCell ref="J1:BM5"/>
    <mergeCell ref="A6:C6"/>
    <mergeCell ref="D6:I6"/>
    <mergeCell ref="A1:I5"/>
    <mergeCell ref="BV6:CA6"/>
    <mergeCell ref="CB6:CD6"/>
    <mergeCell ref="A7:C7"/>
    <mergeCell ref="D7:I7"/>
    <mergeCell ref="J7:AU7"/>
    <mergeCell ref="AV7:BA7"/>
    <mergeCell ref="BB7:BG7"/>
    <mergeCell ref="BH7:BO7"/>
    <mergeCell ref="BP7:BU7"/>
    <mergeCell ref="BV7:CA7"/>
    <mergeCell ref="J6:AU6"/>
    <mergeCell ref="AV6:BA6"/>
    <mergeCell ref="BB6:BG6"/>
    <mergeCell ref="BH6:BO6"/>
    <mergeCell ref="BP6:BU6"/>
    <mergeCell ref="CB7:CD7"/>
    <mergeCell ref="BV1:CD1"/>
    <mergeCell ref="BV2:CD2"/>
    <mergeCell ref="BV3:CD3"/>
    <mergeCell ref="BV4:CD4"/>
    <mergeCell ref="BP8:BU8"/>
    <mergeCell ref="BV8:CA8"/>
    <mergeCell ref="CB8:CD8"/>
    <mergeCell ref="BP9:BU9"/>
    <mergeCell ref="J8:AU8"/>
    <mergeCell ref="J9:AU9"/>
    <mergeCell ref="J10:AU10"/>
    <mergeCell ref="J11:AU11"/>
    <mergeCell ref="J12:AU12"/>
    <mergeCell ref="AV8:BA8"/>
    <mergeCell ref="BB8:BG8"/>
    <mergeCell ref="BH8:BO8"/>
    <mergeCell ref="AV9:BA9"/>
    <mergeCell ref="BB9:BG9"/>
    <mergeCell ref="BH9:BO9"/>
    <mergeCell ref="AV11:BA11"/>
    <mergeCell ref="BV9:CA9"/>
    <mergeCell ref="CB9:CD9"/>
    <mergeCell ref="AV10:BA10"/>
    <mergeCell ref="BB10:BG10"/>
    <mergeCell ref="BH10:BO10"/>
    <mergeCell ref="BP10:BU10"/>
    <mergeCell ref="BV10:CA10"/>
    <mergeCell ref="CB10:CD10"/>
    <mergeCell ref="A19:C19"/>
    <mergeCell ref="A20:C20"/>
    <mergeCell ref="A21:C21"/>
    <mergeCell ref="A22:C22"/>
    <mergeCell ref="D8:I8"/>
    <mergeCell ref="D9:I9"/>
    <mergeCell ref="D10:I10"/>
    <mergeCell ref="D11:I11"/>
    <mergeCell ref="D12:I12"/>
    <mergeCell ref="A13:C13"/>
    <mergeCell ref="A14:C14"/>
    <mergeCell ref="A15:C15"/>
    <mergeCell ref="A16:C16"/>
    <mergeCell ref="A17:C17"/>
    <mergeCell ref="A18:C18"/>
    <mergeCell ref="D19:I19"/>
    <mergeCell ref="D20:I20"/>
    <mergeCell ref="D21:I21"/>
    <mergeCell ref="D22:I22"/>
    <mergeCell ref="A8:C8"/>
    <mergeCell ref="A9:C9"/>
    <mergeCell ref="A10:C10"/>
    <mergeCell ref="A11:C11"/>
    <mergeCell ref="A12:C12"/>
    <mergeCell ref="J13:AU13"/>
    <mergeCell ref="D13:I13"/>
    <mergeCell ref="D14:I14"/>
    <mergeCell ref="D15:I15"/>
    <mergeCell ref="D16:I16"/>
    <mergeCell ref="D17:I17"/>
    <mergeCell ref="D18:I18"/>
    <mergeCell ref="J21:AU21"/>
    <mergeCell ref="J22:AU22"/>
    <mergeCell ref="J14:AU14"/>
    <mergeCell ref="J15:AU15"/>
    <mergeCell ref="J16:AU16"/>
    <mergeCell ref="J17:AU17"/>
    <mergeCell ref="J18:AU18"/>
    <mergeCell ref="J19:AU19"/>
    <mergeCell ref="J20:AU20"/>
    <mergeCell ref="BB11:BG11"/>
    <mergeCell ref="BH11:BO11"/>
    <mergeCell ref="BP11:BU11"/>
    <mergeCell ref="BV11:CA11"/>
    <mergeCell ref="CB11:CD11"/>
    <mergeCell ref="AV12:BA12"/>
    <mergeCell ref="BB12:BG12"/>
    <mergeCell ref="BH12:BO12"/>
    <mergeCell ref="BP12:BU12"/>
    <mergeCell ref="BV12:CA12"/>
    <mergeCell ref="AV14:BA14"/>
    <mergeCell ref="BB14:BG14"/>
    <mergeCell ref="BH14:BO14"/>
    <mergeCell ref="BP14:BU14"/>
    <mergeCell ref="BV14:CA14"/>
    <mergeCell ref="CB14:CD14"/>
    <mergeCell ref="CB12:CD12"/>
    <mergeCell ref="AV13:BA13"/>
    <mergeCell ref="AV17:BA17"/>
    <mergeCell ref="BB17:BG17"/>
    <mergeCell ref="BH17:BO17"/>
    <mergeCell ref="BP17:BU17"/>
    <mergeCell ref="BV17:CA17"/>
    <mergeCell ref="CB17:CD17"/>
    <mergeCell ref="BB13:BG13"/>
    <mergeCell ref="BH13:BO13"/>
    <mergeCell ref="BP13:BU13"/>
    <mergeCell ref="BV13:CA13"/>
    <mergeCell ref="CB13:CD13"/>
    <mergeCell ref="AV16:BA16"/>
    <mergeCell ref="BB16:BG16"/>
    <mergeCell ref="BH16:BO16"/>
    <mergeCell ref="BP16:BU16"/>
    <mergeCell ref="BV16:CA16"/>
    <mergeCell ref="CB16:CD16"/>
    <mergeCell ref="AV15:BA15"/>
    <mergeCell ref="BB15:BG15"/>
    <mergeCell ref="BH15:BO15"/>
    <mergeCell ref="BP15:BU15"/>
    <mergeCell ref="BV15:CA15"/>
    <mergeCell ref="CB15:CD15"/>
    <mergeCell ref="AV19:BA19"/>
    <mergeCell ref="BB19:BG19"/>
    <mergeCell ref="BH19:BO19"/>
    <mergeCell ref="BP19:BU19"/>
    <mergeCell ref="BV19:CA19"/>
    <mergeCell ref="CB19:CD19"/>
    <mergeCell ref="AV18:BA18"/>
    <mergeCell ref="BB18:BG18"/>
    <mergeCell ref="BH18:BO18"/>
    <mergeCell ref="BP18:BU18"/>
    <mergeCell ref="BV18:CA18"/>
    <mergeCell ref="CB18:CD18"/>
    <mergeCell ref="BP21:BU21"/>
    <mergeCell ref="BV21:CA21"/>
    <mergeCell ref="CB21:CD21"/>
    <mergeCell ref="AV20:BA20"/>
    <mergeCell ref="BB20:BG20"/>
    <mergeCell ref="BH20:BO20"/>
    <mergeCell ref="BP20:BU20"/>
    <mergeCell ref="BV20:CA20"/>
    <mergeCell ref="CB20:CD20"/>
    <mergeCell ref="A23:C23"/>
    <mergeCell ref="D23:I23"/>
    <mergeCell ref="J23:AU23"/>
    <mergeCell ref="AV23:BA23"/>
    <mergeCell ref="BB23:BG23"/>
    <mergeCell ref="BH23:BO23"/>
    <mergeCell ref="BV5:CD5"/>
    <mergeCell ref="BN1:BU1"/>
    <mergeCell ref="BN2:BU2"/>
    <mergeCell ref="BN3:BU3"/>
    <mergeCell ref="BN4:BU4"/>
    <mergeCell ref="BN5:BU5"/>
    <mergeCell ref="BP23:BU23"/>
    <mergeCell ref="BV23:CA23"/>
    <mergeCell ref="CB23:CD23"/>
    <mergeCell ref="AV22:BA22"/>
    <mergeCell ref="BB22:BG22"/>
    <mergeCell ref="BH22:BO22"/>
    <mergeCell ref="BP22:BU22"/>
    <mergeCell ref="BV22:CA22"/>
    <mergeCell ref="CB22:CD22"/>
    <mergeCell ref="AV21:BA21"/>
    <mergeCell ref="BB21:BG21"/>
    <mergeCell ref="BH21:BO21"/>
    <mergeCell ref="BV24:CA24"/>
    <mergeCell ref="CB24:CD24"/>
    <mergeCell ref="A25:C25"/>
    <mergeCell ref="D25:I25"/>
    <mergeCell ref="J25:AU25"/>
    <mergeCell ref="AV25:BA25"/>
    <mergeCell ref="BB25:BG25"/>
    <mergeCell ref="BH25:BO25"/>
    <mergeCell ref="BP25:BU25"/>
    <mergeCell ref="BV25:CA25"/>
    <mergeCell ref="CB25:CD25"/>
    <mergeCell ref="A24:C24"/>
    <mergeCell ref="D24:I24"/>
    <mergeCell ref="J24:AU24"/>
    <mergeCell ref="AV24:BA24"/>
    <mergeCell ref="BB24:BG24"/>
    <mergeCell ref="BH24:BO24"/>
    <mergeCell ref="BP24:BU24"/>
    <mergeCell ref="A26:C26"/>
    <mergeCell ref="D26:I26"/>
    <mergeCell ref="J26:AU26"/>
    <mergeCell ref="AV26:BA26"/>
    <mergeCell ref="BB26:BG26"/>
    <mergeCell ref="BH26:BO26"/>
    <mergeCell ref="BP26:BU26"/>
    <mergeCell ref="BV26:CA26"/>
    <mergeCell ref="CB26:CD26"/>
    <mergeCell ref="BP27:BU27"/>
    <mergeCell ref="BV27:CA27"/>
    <mergeCell ref="CB27:CD27"/>
    <mergeCell ref="A28:C28"/>
    <mergeCell ref="D28:I28"/>
    <mergeCell ref="J28:AU28"/>
    <mergeCell ref="AV28:BA28"/>
    <mergeCell ref="BB28:BG28"/>
    <mergeCell ref="BH28:BO28"/>
    <mergeCell ref="BP28:BU28"/>
    <mergeCell ref="A27:C27"/>
    <mergeCell ref="D27:I27"/>
    <mergeCell ref="J27:AU27"/>
    <mergeCell ref="AV27:BA27"/>
    <mergeCell ref="BB27:BG27"/>
    <mergeCell ref="BH27:BO27"/>
    <mergeCell ref="BV28:CA28"/>
    <mergeCell ref="CB28:CD28"/>
    <mergeCell ref="A29:C29"/>
    <mergeCell ref="D29:I29"/>
    <mergeCell ref="J29:AU29"/>
    <mergeCell ref="AV29:BA29"/>
    <mergeCell ref="BB29:BG29"/>
    <mergeCell ref="BH29:BO29"/>
    <mergeCell ref="BP29:BU29"/>
    <mergeCell ref="BV29:CA29"/>
    <mergeCell ref="CB29:CD29"/>
    <mergeCell ref="A30:C30"/>
    <mergeCell ref="D30:I30"/>
    <mergeCell ref="J30:AU30"/>
    <mergeCell ref="AV30:BA30"/>
    <mergeCell ref="BB30:BG30"/>
    <mergeCell ref="BH30:BO30"/>
    <mergeCell ref="BP30:BU30"/>
    <mergeCell ref="BV30:CA30"/>
    <mergeCell ref="CB30:CD30"/>
    <mergeCell ref="BP31:BU31"/>
    <mergeCell ref="BV31:CA31"/>
    <mergeCell ref="CB31:CD31"/>
    <mergeCell ref="A32:C32"/>
    <mergeCell ref="D32:I32"/>
    <mergeCell ref="J32:AU32"/>
    <mergeCell ref="AV32:BA32"/>
    <mergeCell ref="BB32:BG32"/>
    <mergeCell ref="BH32:BO32"/>
    <mergeCell ref="BP32:BU32"/>
    <mergeCell ref="A31:C31"/>
    <mergeCell ref="D31:I31"/>
    <mergeCell ref="J31:AU31"/>
    <mergeCell ref="AV31:BA31"/>
    <mergeCell ref="BB31:BG31"/>
    <mergeCell ref="BH31:BO31"/>
    <mergeCell ref="BV32:CA32"/>
    <mergeCell ref="CB32:CD32"/>
    <mergeCell ref="A33:C33"/>
    <mergeCell ref="D33:I33"/>
    <mergeCell ref="J33:AU33"/>
    <mergeCell ref="AV33:BA33"/>
    <mergeCell ref="BB33:BG33"/>
    <mergeCell ref="BH33:BO33"/>
    <mergeCell ref="BP33:BU33"/>
    <mergeCell ref="BV33:CA33"/>
    <mergeCell ref="CB33:CD33"/>
    <mergeCell ref="A34:C34"/>
    <mergeCell ref="D34:I34"/>
    <mergeCell ref="J34:AU34"/>
    <mergeCell ref="AV34:BA34"/>
    <mergeCell ref="BB34:BG34"/>
    <mergeCell ref="BH34:BO34"/>
    <mergeCell ref="BP34:BU34"/>
    <mergeCell ref="BV34:CA34"/>
    <mergeCell ref="CB34:CD34"/>
    <mergeCell ref="BP35:BU35"/>
    <mergeCell ref="BV35:CA35"/>
    <mergeCell ref="CB35:CD35"/>
    <mergeCell ref="A36:C36"/>
    <mergeCell ref="D36:I36"/>
    <mergeCell ref="J36:AU36"/>
    <mergeCell ref="AV36:BA36"/>
    <mergeCell ref="BB36:BG36"/>
    <mergeCell ref="BH36:BO36"/>
    <mergeCell ref="BP36:BU36"/>
    <mergeCell ref="A35:C35"/>
    <mergeCell ref="D35:I35"/>
    <mergeCell ref="J35:AU35"/>
    <mergeCell ref="AV35:BA35"/>
    <mergeCell ref="BB35:BG35"/>
    <mergeCell ref="BH35:BO35"/>
    <mergeCell ref="BV36:CA36"/>
    <mergeCell ref="CB36:CD36"/>
    <mergeCell ref="A37:C37"/>
    <mergeCell ref="D37:I37"/>
    <mergeCell ref="J37:AU37"/>
    <mergeCell ref="AV37:BA37"/>
    <mergeCell ref="BB37:BG37"/>
    <mergeCell ref="BH37:BO37"/>
    <mergeCell ref="BP37:BU37"/>
    <mergeCell ref="BV37:CA37"/>
    <mergeCell ref="CB37:CD37"/>
    <mergeCell ref="A38:C38"/>
    <mergeCell ref="D38:I38"/>
    <mergeCell ref="J38:AU38"/>
    <mergeCell ref="AV38:BA38"/>
    <mergeCell ref="BB38:BG38"/>
    <mergeCell ref="BH38:BO38"/>
    <mergeCell ref="BP38:BU38"/>
    <mergeCell ref="BV38:CA38"/>
    <mergeCell ref="CB38:CD38"/>
    <mergeCell ref="BP39:BU39"/>
    <mergeCell ref="BV39:CA39"/>
    <mergeCell ref="CB39:CD39"/>
    <mergeCell ref="A40:C40"/>
    <mergeCell ref="D40:I40"/>
    <mergeCell ref="J40:AU40"/>
    <mergeCell ref="AV40:BA40"/>
    <mergeCell ref="BB40:BG40"/>
    <mergeCell ref="BH40:BO40"/>
    <mergeCell ref="BP40:BU40"/>
    <mergeCell ref="A39:C39"/>
    <mergeCell ref="D39:I39"/>
    <mergeCell ref="J39:AU39"/>
    <mergeCell ref="AV39:BA39"/>
    <mergeCell ref="BB39:BG39"/>
    <mergeCell ref="BH39:BO39"/>
    <mergeCell ref="BV40:CA40"/>
    <mergeCell ref="CB40:CD40"/>
    <mergeCell ref="A41:C41"/>
    <mergeCell ref="D41:I41"/>
    <mergeCell ref="J41:AU41"/>
    <mergeCell ref="AV41:BA41"/>
    <mergeCell ref="BB41:BG41"/>
    <mergeCell ref="BH41:BO41"/>
    <mergeCell ref="BP41:BU41"/>
    <mergeCell ref="BV41:CA41"/>
    <mergeCell ref="CB41:CD41"/>
    <mergeCell ref="A42:C42"/>
    <mergeCell ref="D42:I42"/>
    <mergeCell ref="J42:AU42"/>
    <mergeCell ref="AV42:BA42"/>
    <mergeCell ref="BB42:BG42"/>
    <mergeCell ref="BH42:BO42"/>
    <mergeCell ref="BP42:BU42"/>
    <mergeCell ref="BV42:CA42"/>
    <mergeCell ref="CB42:CD42"/>
    <mergeCell ref="BP43:BU43"/>
    <mergeCell ref="BV43:CA43"/>
    <mergeCell ref="CB43:CD43"/>
    <mergeCell ref="A44:C44"/>
    <mergeCell ref="D44:I44"/>
    <mergeCell ref="J44:AU44"/>
    <mergeCell ref="AV44:BA44"/>
    <mergeCell ref="BB44:BG44"/>
    <mergeCell ref="BH44:BO44"/>
    <mergeCell ref="BP44:BU44"/>
    <mergeCell ref="A43:C43"/>
    <mergeCell ref="D43:I43"/>
    <mergeCell ref="J43:AU43"/>
    <mergeCell ref="AV43:BA43"/>
    <mergeCell ref="BB43:BG43"/>
    <mergeCell ref="BH43:BO43"/>
    <mergeCell ref="BV44:CA44"/>
    <mergeCell ref="CB44:CD44"/>
    <mergeCell ref="A45:C45"/>
    <mergeCell ref="D45:I45"/>
    <mergeCell ref="J45:AU45"/>
    <mergeCell ref="AV45:BA45"/>
    <mergeCell ref="BB45:BG45"/>
    <mergeCell ref="BH45:BO45"/>
    <mergeCell ref="BP45:BU45"/>
    <mergeCell ref="BV45:CA45"/>
    <mergeCell ref="CB45:CD45"/>
    <mergeCell ref="A46:C46"/>
    <mergeCell ref="D46:I46"/>
    <mergeCell ref="J46:AU46"/>
    <mergeCell ref="AV46:BA46"/>
    <mergeCell ref="BB46:BG46"/>
    <mergeCell ref="BH46:BO46"/>
    <mergeCell ref="BP46:BU46"/>
    <mergeCell ref="BV46:CA46"/>
    <mergeCell ref="CB46:CD46"/>
    <mergeCell ref="BP47:BU47"/>
    <mergeCell ref="BV47:CA47"/>
    <mergeCell ref="CB47:CD47"/>
    <mergeCell ref="A48:C48"/>
    <mergeCell ref="D48:I48"/>
    <mergeCell ref="J48:AU48"/>
    <mergeCell ref="AV48:BA48"/>
    <mergeCell ref="BB48:BG48"/>
    <mergeCell ref="BH48:BO48"/>
    <mergeCell ref="BP48:BU48"/>
    <mergeCell ref="A47:C47"/>
    <mergeCell ref="D47:I47"/>
    <mergeCell ref="J47:AU47"/>
    <mergeCell ref="AV47:BA47"/>
    <mergeCell ref="BB47:BG47"/>
    <mergeCell ref="BH47:BO47"/>
    <mergeCell ref="BV48:CA48"/>
    <mergeCell ref="CB48:CD48"/>
    <mergeCell ref="A49:C49"/>
    <mergeCell ref="D49:I49"/>
    <mergeCell ref="J49:AU49"/>
    <mergeCell ref="AV49:BA49"/>
    <mergeCell ref="BB49:BG49"/>
    <mergeCell ref="BH49:BO49"/>
    <mergeCell ref="BP49:BU49"/>
    <mergeCell ref="BV49:CA49"/>
    <mergeCell ref="CB49:CD49"/>
    <mergeCell ref="A50:C50"/>
    <mergeCell ref="D50:I50"/>
    <mergeCell ref="J50:AU50"/>
    <mergeCell ref="AV50:BA50"/>
    <mergeCell ref="BB50:BG50"/>
    <mergeCell ref="BH50:BO50"/>
    <mergeCell ref="BP50:BU50"/>
    <mergeCell ref="BV50:CA50"/>
    <mergeCell ref="CB50:CD50"/>
    <mergeCell ref="BP51:BU51"/>
    <mergeCell ref="BV51:CA51"/>
    <mergeCell ref="CB51:CD51"/>
    <mergeCell ref="A52:C52"/>
    <mergeCell ref="D52:I52"/>
    <mergeCell ref="J52:AU52"/>
    <mergeCell ref="AV52:BA52"/>
    <mergeCell ref="BB52:BG52"/>
    <mergeCell ref="BH52:BO52"/>
    <mergeCell ref="BP52:BU52"/>
    <mergeCell ref="A51:C51"/>
    <mergeCell ref="D51:I51"/>
    <mergeCell ref="J51:AU51"/>
    <mergeCell ref="AV51:BA51"/>
    <mergeCell ref="BB51:BG51"/>
    <mergeCell ref="BH51:BO51"/>
    <mergeCell ref="BV52:CA52"/>
    <mergeCell ref="CB52:CD52"/>
    <mergeCell ref="A53:C53"/>
    <mergeCell ref="D53:I53"/>
    <mergeCell ref="J53:AU53"/>
    <mergeCell ref="AV53:BA53"/>
    <mergeCell ref="BB53:BG53"/>
    <mergeCell ref="BH53:BO53"/>
    <mergeCell ref="BP53:BU53"/>
    <mergeCell ref="BV53:CA53"/>
    <mergeCell ref="CB53:CD53"/>
    <mergeCell ref="A54:C54"/>
    <mergeCell ref="D54:I54"/>
    <mergeCell ref="J54:AU54"/>
    <mergeCell ref="AV54:BA54"/>
    <mergeCell ref="BB54:BG54"/>
    <mergeCell ref="BH54:BO54"/>
    <mergeCell ref="BP54:BU54"/>
    <mergeCell ref="BV54:CA54"/>
    <mergeCell ref="CB54:CD54"/>
    <mergeCell ref="BP55:BU55"/>
    <mergeCell ref="BV55:CA55"/>
    <mergeCell ref="CB55:CD55"/>
    <mergeCell ref="A56:C56"/>
    <mergeCell ref="D56:I56"/>
    <mergeCell ref="J56:AU56"/>
    <mergeCell ref="AV56:BA56"/>
    <mergeCell ref="BB56:BG56"/>
    <mergeCell ref="BH56:BO56"/>
    <mergeCell ref="BP56:BU56"/>
    <mergeCell ref="A55:C55"/>
    <mergeCell ref="D55:I55"/>
    <mergeCell ref="J55:AU55"/>
    <mergeCell ref="AV55:BA55"/>
    <mergeCell ref="BB55:BG55"/>
    <mergeCell ref="BH55:BO55"/>
    <mergeCell ref="BV56:CA56"/>
    <mergeCell ref="CB56:CD56"/>
    <mergeCell ref="A57:C57"/>
    <mergeCell ref="D57:I57"/>
    <mergeCell ref="J57:AU57"/>
    <mergeCell ref="AV57:BA57"/>
    <mergeCell ref="BB57:BG57"/>
    <mergeCell ref="BH57:BO57"/>
    <mergeCell ref="BP57:BU57"/>
    <mergeCell ref="BV57:CA57"/>
    <mergeCell ref="CB57:CD57"/>
    <mergeCell ref="A58:C58"/>
    <mergeCell ref="D58:I58"/>
    <mergeCell ref="J58:AU58"/>
    <mergeCell ref="AV58:BA58"/>
    <mergeCell ref="BB58:BG58"/>
    <mergeCell ref="BH58:BO58"/>
    <mergeCell ref="BP58:BU58"/>
    <mergeCell ref="BV58:CA58"/>
    <mergeCell ref="CB58:CD58"/>
    <mergeCell ref="BV60:CA60"/>
    <mergeCell ref="CB60:CD60"/>
    <mergeCell ref="BP59:BU59"/>
    <mergeCell ref="BV59:CA59"/>
    <mergeCell ref="CB59:CD59"/>
    <mergeCell ref="A60:C60"/>
    <mergeCell ref="D60:I60"/>
    <mergeCell ref="J60:AU60"/>
    <mergeCell ref="AV60:BA60"/>
    <mergeCell ref="BB60:BG60"/>
    <mergeCell ref="BH60:BO60"/>
    <mergeCell ref="BP60:BU60"/>
    <mergeCell ref="A59:C59"/>
    <mergeCell ref="D59:I59"/>
    <mergeCell ref="J59:AU59"/>
    <mergeCell ref="AV59:BA59"/>
    <mergeCell ref="BB59:BG59"/>
    <mergeCell ref="BH59:BO59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Filtreler!$C$3:$C$10</xm:f>
          </x14:formula1>
          <xm:sqref>J7:AU7</xm:sqref>
        </x14:dataValidation>
        <x14:dataValidation type="list" allowBlank="1" showInputMessage="1" showErrorMessage="1" errorTitle="Hedef No Seçim Hatası" error="Mevcut Hedef No seçiniz!" promptTitle="Hedef No seçiniz" xr:uid="{00000000-0002-0000-0000-000001000000}">
          <x14:formula1>
            <xm:f>Filtreler!$B$3:$B$17</xm:f>
          </x14:formula1>
          <xm:sqref>D8:I65</xm:sqref>
        </x14:dataValidation>
        <x14:dataValidation type="list" allowBlank="1" showInputMessage="1" showErrorMessage="1" errorTitle="Takip Sorumlusu Seçim Hatası" error="Takip Sorumlusu tanımlı rollerden biri olmalıdır!" promptTitle="Takip Sorumlusu Seçiniz" xr:uid="{00000000-0002-0000-0000-000002000000}">
          <x14:formula1>
            <xm:f>Filtreler!$G$3:$G$9</xm:f>
          </x14:formula1>
          <xm:sqref>BH7:BO60</xm:sqref>
        </x14:dataValidation>
        <x14:dataValidation type="list" allowBlank="1" showInputMessage="1" showErrorMessage="1" errorTitle="Hedef No Seçim Hatası" error="Mevcut Hedef No seçiniz!" promptTitle="Hedef No seçiniz" prompt="hedef1_x000a_hedef2" xr:uid="{00000000-0002-0000-0000-000003000000}">
          <x14:formula1>
            <xm:f>Filtreler!$B$3:$B$17</xm:f>
          </x14:formula1>
          <xm:sqref>D7:I7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7"/>
  <sheetViews>
    <sheetView topLeftCell="B1" workbookViewId="0">
      <selection activeCell="F20" sqref="F20"/>
    </sheetView>
  </sheetViews>
  <sheetFormatPr defaultRowHeight="15" x14ac:dyDescent="0.25"/>
  <cols>
    <col min="2" max="2" width="9.42578125" bestFit="1" customWidth="1"/>
    <col min="3" max="3" width="68.85546875" customWidth="1"/>
    <col min="4" max="4" width="9.7109375" bestFit="1" customWidth="1"/>
    <col min="7" max="7" width="26.5703125" bestFit="1" customWidth="1"/>
  </cols>
  <sheetData>
    <row r="2" spans="2:9" x14ac:dyDescent="0.25">
      <c r="B2" s="3" t="s">
        <v>5</v>
      </c>
      <c r="C2" s="3" t="s">
        <v>6</v>
      </c>
      <c r="D2" s="3" t="s">
        <v>31</v>
      </c>
      <c r="G2" s="3" t="s">
        <v>32</v>
      </c>
      <c r="I2" s="3"/>
    </row>
    <row r="3" spans="2:9" ht="16.5" thickBot="1" x14ac:dyDescent="0.3">
      <c r="B3" s="2" t="s">
        <v>38</v>
      </c>
      <c r="C3" s="9" t="s">
        <v>53</v>
      </c>
      <c r="D3" s="10">
        <v>43497</v>
      </c>
      <c r="G3" s="9" t="s">
        <v>58</v>
      </c>
      <c r="I3" s="2"/>
    </row>
    <row r="4" spans="2:9" ht="16.5" thickBot="1" x14ac:dyDescent="0.3">
      <c r="B4" s="2" t="s">
        <v>39</v>
      </c>
      <c r="C4" s="9" t="s">
        <v>54</v>
      </c>
      <c r="D4" s="10">
        <v>43831</v>
      </c>
      <c r="G4" s="9" t="s">
        <v>58</v>
      </c>
      <c r="I4" s="2"/>
    </row>
    <row r="5" spans="2:9" ht="32.25" thickBot="1" x14ac:dyDescent="0.3">
      <c r="B5" s="2" t="s">
        <v>40</v>
      </c>
      <c r="C5" s="9" t="s">
        <v>55</v>
      </c>
      <c r="D5" s="10">
        <v>43831</v>
      </c>
      <c r="G5" s="9" t="s">
        <v>59</v>
      </c>
      <c r="I5" s="2"/>
    </row>
    <row r="6" spans="2:9" ht="32.25" thickBot="1" x14ac:dyDescent="0.3">
      <c r="B6" s="2" t="s">
        <v>41</v>
      </c>
      <c r="C6" s="9" t="s">
        <v>37</v>
      </c>
      <c r="D6" s="10">
        <v>43831</v>
      </c>
      <c r="G6" s="9" t="s">
        <v>60</v>
      </c>
      <c r="I6" s="2"/>
    </row>
    <row r="7" spans="2:9" ht="16.5" thickBot="1" x14ac:dyDescent="0.3">
      <c r="B7" s="2" t="s">
        <v>42</v>
      </c>
      <c r="C7" s="9" t="s">
        <v>56</v>
      </c>
      <c r="D7" s="10">
        <v>43831</v>
      </c>
      <c r="G7" s="9" t="s">
        <v>58</v>
      </c>
      <c r="I7" s="2"/>
    </row>
    <row r="8" spans="2:9" ht="16.5" thickBot="1" x14ac:dyDescent="0.3">
      <c r="B8" s="2" t="s">
        <v>43</v>
      </c>
      <c r="C8" s="9" t="s">
        <v>36</v>
      </c>
      <c r="D8" s="10">
        <v>43831</v>
      </c>
      <c r="G8" s="9" t="s">
        <v>58</v>
      </c>
      <c r="I8" s="2"/>
    </row>
    <row r="9" spans="2:9" ht="16.5" thickBot="1" x14ac:dyDescent="0.3">
      <c r="B9" s="2" t="s">
        <v>44</v>
      </c>
      <c r="C9" s="9" t="s">
        <v>57</v>
      </c>
      <c r="D9" s="10">
        <v>43831</v>
      </c>
      <c r="G9" s="9" t="s">
        <v>58</v>
      </c>
      <c r="I9" s="2"/>
    </row>
    <row r="10" spans="2:9" x14ac:dyDescent="0.25">
      <c r="B10" s="2" t="s">
        <v>45</v>
      </c>
      <c r="C10" s="8"/>
      <c r="D10" s="1"/>
      <c r="I10" s="2"/>
    </row>
    <row r="11" spans="2:9" x14ac:dyDescent="0.25">
      <c r="B11" s="2" t="s">
        <v>46</v>
      </c>
      <c r="C11" s="2"/>
      <c r="D11" s="1"/>
      <c r="I11" s="2"/>
    </row>
    <row r="12" spans="2:9" x14ac:dyDescent="0.25">
      <c r="B12" s="2" t="s">
        <v>47</v>
      </c>
      <c r="C12" s="2"/>
      <c r="D12" s="1"/>
      <c r="I12" s="2"/>
    </row>
    <row r="13" spans="2:9" x14ac:dyDescent="0.25">
      <c r="B13" s="2" t="s">
        <v>48</v>
      </c>
      <c r="C13" s="2"/>
      <c r="D13" s="1"/>
      <c r="I13" s="2"/>
    </row>
    <row r="14" spans="2:9" x14ac:dyDescent="0.25">
      <c r="B14" s="2" t="s">
        <v>49</v>
      </c>
      <c r="C14" s="2"/>
      <c r="D14" s="1"/>
      <c r="I14" s="2"/>
    </row>
    <row r="15" spans="2:9" x14ac:dyDescent="0.25">
      <c r="B15" s="2" t="s">
        <v>50</v>
      </c>
      <c r="C15" s="2"/>
      <c r="D15" s="1"/>
      <c r="I15" s="2"/>
    </row>
    <row r="16" spans="2:9" x14ac:dyDescent="0.25">
      <c r="B16" s="2" t="s">
        <v>51</v>
      </c>
      <c r="C16" s="2"/>
      <c r="D16" s="1"/>
      <c r="I16" s="2"/>
    </row>
    <row r="17" spans="2:9" x14ac:dyDescent="0.25">
      <c r="B17" s="2" t="s">
        <v>52</v>
      </c>
      <c r="C17" s="2"/>
      <c r="D17" s="1"/>
      <c r="I1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8"/>
  <sheetViews>
    <sheetView workbookViewId="0">
      <selection activeCell="F16" sqref="F16"/>
    </sheetView>
  </sheetViews>
  <sheetFormatPr defaultRowHeight="15" x14ac:dyDescent="0.25"/>
  <cols>
    <col min="1" max="1" width="12.42578125" customWidth="1"/>
    <col min="2" max="2" width="9.42578125" bestFit="1" customWidth="1"/>
    <col min="3" max="3" width="13.5703125" bestFit="1" customWidth="1"/>
  </cols>
  <sheetData>
    <row r="2" spans="2:4" x14ac:dyDescent="0.25">
      <c r="B2" s="3" t="s">
        <v>5</v>
      </c>
      <c r="C2" s="3" t="s">
        <v>33</v>
      </c>
      <c r="D2" s="3" t="s">
        <v>34</v>
      </c>
    </row>
    <row r="3" spans="2:4" x14ac:dyDescent="0.25">
      <c r="B3" s="2" t="s">
        <v>16</v>
      </c>
      <c r="C3" s="4"/>
    </row>
    <row r="4" spans="2:4" x14ac:dyDescent="0.25">
      <c r="B4" s="2" t="s">
        <v>17</v>
      </c>
    </row>
    <row r="5" spans="2:4" x14ac:dyDescent="0.25">
      <c r="B5" s="2" t="s">
        <v>18</v>
      </c>
    </row>
    <row r="6" spans="2:4" x14ac:dyDescent="0.25">
      <c r="B6" s="2" t="s">
        <v>19</v>
      </c>
    </row>
    <row r="7" spans="2:4" x14ac:dyDescent="0.25">
      <c r="B7" s="2" t="s">
        <v>20</v>
      </c>
    </row>
    <row r="8" spans="2:4" x14ac:dyDescent="0.25">
      <c r="B8" s="2" t="s">
        <v>21</v>
      </c>
    </row>
    <row r="9" spans="2:4" x14ac:dyDescent="0.25">
      <c r="B9" s="2" t="s">
        <v>22</v>
      </c>
    </row>
    <row r="10" spans="2:4" x14ac:dyDescent="0.25">
      <c r="B10" s="2" t="s">
        <v>23</v>
      </c>
    </row>
    <row r="11" spans="2:4" x14ac:dyDescent="0.25">
      <c r="B11" s="2" t="s">
        <v>24</v>
      </c>
    </row>
    <row r="12" spans="2:4" x14ac:dyDescent="0.25">
      <c r="B12" s="2" t="s">
        <v>25</v>
      </c>
    </row>
    <row r="13" spans="2:4" x14ac:dyDescent="0.25">
      <c r="B13" s="2" t="s">
        <v>26</v>
      </c>
    </row>
    <row r="14" spans="2:4" x14ac:dyDescent="0.25">
      <c r="B14" s="2" t="s">
        <v>27</v>
      </c>
    </row>
    <row r="15" spans="2:4" x14ac:dyDescent="0.25">
      <c r="B15" s="2" t="s">
        <v>28</v>
      </c>
    </row>
    <row r="16" spans="2:4" x14ac:dyDescent="0.25">
      <c r="B16" s="2" t="s">
        <v>29</v>
      </c>
    </row>
    <row r="17" spans="1:3" x14ac:dyDescent="0.25">
      <c r="B17" s="2" t="s">
        <v>30</v>
      </c>
    </row>
    <row r="18" spans="1:3" x14ac:dyDescent="0.25">
      <c r="A18" s="51" t="s">
        <v>35</v>
      </c>
      <c r="B18" s="51"/>
      <c r="C18" s="5">
        <f>IFERROR(AVERAGE(C3:C17),0)</f>
        <v>0</v>
      </c>
    </row>
  </sheetData>
  <mergeCells count="1"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Performans Raporu</vt:lpstr>
      <vt:lpstr>Filtreler</vt:lpstr>
      <vt:lpstr>Performans Ölçümü</vt:lpstr>
      <vt:lpstr>'Performans Raporu'!Yazdırma_Başlıkları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</dc:creator>
  <cp:lastModifiedBy>HP</cp:lastModifiedBy>
  <cp:lastPrinted>2018-01-10T20:00:38Z</cp:lastPrinted>
  <dcterms:created xsi:type="dcterms:W3CDTF">2018-01-10T18:40:56Z</dcterms:created>
  <dcterms:modified xsi:type="dcterms:W3CDTF">2022-11-29T04:05:55Z</dcterms:modified>
</cp:coreProperties>
</file>