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PC\Desktop\STRATEJİ DOKÜMANLAR FİLİZ\"/>
    </mc:Choice>
  </mc:AlternateContent>
  <xr:revisionPtr revIDLastSave="0" documentId="13_ncr:1_{398F729B-3D04-471D-98F1-D175FF72F50E}" xr6:coauthVersionLast="47" xr6:coauthVersionMax="47" xr10:uidLastSave="{00000000-0000-0000-0000-000000000000}"/>
  <bookViews>
    <workbookView xWindow="28680" yWindow="-120" windowWidth="21840" windowHeight="13140" xr2:uid="{00000000-000D-0000-FFFF-FFFF00000000}"/>
  </bookViews>
  <sheets>
    <sheet name="Sayf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9" i="1" l="1"/>
  <c r="C46" i="1" l="1"/>
  <c r="C45" i="1"/>
  <c r="D39" i="1" l="1"/>
  <c r="C40" i="1" l="1"/>
  <c r="C35" i="1"/>
  <c r="C24" i="1"/>
  <c r="D24" i="1" s="1"/>
  <c r="C25" i="1"/>
  <c r="D25" i="1" s="1"/>
  <c r="C26" i="1"/>
  <c r="D26" i="1" s="1"/>
  <c r="C27" i="1"/>
  <c r="D27" i="1" s="1"/>
  <c r="C28" i="1"/>
  <c r="D28" i="1" s="1"/>
  <c r="C29" i="1"/>
  <c r="D29" i="1" s="1"/>
  <c r="C30" i="1"/>
  <c r="D30" i="1" s="1"/>
  <c r="C31" i="1"/>
  <c r="D31" i="1" s="1"/>
  <c r="C32" i="1"/>
  <c r="D32" i="1" s="1"/>
  <c r="C33" i="1"/>
  <c r="D33" i="1" s="1"/>
  <c r="C34" i="1"/>
  <c r="D34" i="1" s="1"/>
  <c r="C36" i="1"/>
  <c r="D36" i="1" s="1"/>
  <c r="C37" i="1"/>
  <c r="D37" i="1" s="1"/>
  <c r="C38" i="1"/>
  <c r="D38" i="1" s="1"/>
  <c r="C23" i="1" l="1"/>
  <c r="D23" i="1" s="1"/>
  <c r="C41" i="1" l="1"/>
  <c r="C53" i="1" l="1"/>
  <c r="D53" i="1" s="1"/>
  <c r="C52" i="1"/>
  <c r="D52" i="1" s="1"/>
  <c r="B47" i="1"/>
  <c r="D46" i="1"/>
  <c r="D45" i="1"/>
  <c r="B41" i="1"/>
  <c r="D35" i="1"/>
  <c r="D40" i="1"/>
  <c r="D47" i="1" l="1"/>
  <c r="D55" i="1"/>
  <c r="B48" i="1"/>
  <c r="D41" i="1"/>
  <c r="C47" i="1"/>
  <c r="B55" i="1"/>
  <c r="D58" i="1" l="1"/>
  <c r="C57" i="1"/>
  <c r="C55" i="1"/>
  <c r="B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Yakupstrj</author>
    <author>Yakup Atmiş</author>
  </authors>
  <commentList>
    <comment ref="B15" authorId="0" shapeId="0" xr:uid="{00000000-0006-0000-0000-000001000000}">
      <text>
        <r>
          <rPr>
            <sz val="9"/>
            <color indexed="81"/>
            <rFont val="Tahoma"/>
            <family val="2"/>
            <charset val="162"/>
          </rPr>
          <t>İlgili ay kaç gün ise o yazılacak. (15 Mart-14 Nisan arasındaki döneme ait kişi borcu yapılıyorsa gün sayısı 31 seçilir.</t>
        </r>
      </text>
    </comment>
    <comment ref="D15" authorId="0" shapeId="0" xr:uid="{00000000-0006-0000-0000-000002000000}">
      <text>
        <r>
          <rPr>
            <sz val="9"/>
            <color indexed="81"/>
            <rFont val="Tahoma"/>
            <family val="2"/>
            <charset val="162"/>
          </rPr>
          <t>Çalıştığı gün sayısı girilir. (Sigortalı işten ayrılışının yapıldığı gün dahil)</t>
        </r>
      </text>
    </comment>
    <comment ref="D35" authorId="1" shapeId="0" xr:uid="{00000000-0006-0000-0000-000003000000}">
      <text>
        <r>
          <rPr>
            <sz val="9"/>
            <color indexed="81"/>
            <rFont val="Tahoma"/>
            <family val="2"/>
            <charset val="162"/>
          </rPr>
          <t>Geliştirme Güçlüğü Ödeneği, fiili çalışmaya bağlı olarak ödendiği (bir önceki ayın çalışması olduğu) için iadesi talep edilmez.</t>
        </r>
      </text>
    </comment>
    <comment ref="D39" authorId="0" shapeId="0" xr:uid="{00000000-0006-0000-0000-000004000000}">
      <text>
        <r>
          <rPr>
            <sz val="9"/>
            <color indexed="81"/>
            <rFont val="Tahoma"/>
            <family val="2"/>
            <charset val="162"/>
          </rPr>
          <t>Toplu Sözleşme İkramiyesi iade alınmaz.</t>
        </r>
      </text>
    </comment>
    <comment ref="D40" authorId="1" shapeId="0" xr:uid="{00000000-0006-0000-0000-000005000000}">
      <text>
        <r>
          <rPr>
            <sz val="9"/>
            <color indexed="81"/>
            <rFont val="Tahoma"/>
            <family val="2"/>
            <charset val="162"/>
          </rPr>
          <t>Aile ve Çoçuk Yardımının iadesi istenmez.</t>
        </r>
      </text>
    </comment>
    <comment ref="B48" authorId="0" shapeId="0" xr:uid="{00000000-0006-0000-0000-000006000000}">
      <text>
        <r>
          <rPr>
            <sz val="9"/>
            <color indexed="81"/>
            <rFont val="Tahoma"/>
            <family val="2"/>
            <charset val="162"/>
          </rPr>
          <t xml:space="preserve">Bordrodaki Gelirler Toplamına eşit olması gerekir.
</t>
        </r>
      </text>
    </comment>
  </commentList>
</comments>
</file>

<file path=xl/sharedStrings.xml><?xml version="1.0" encoding="utf-8"?>
<sst xmlns="http://schemas.openxmlformats.org/spreadsheetml/2006/main" count="80" uniqueCount="74">
  <si>
    <t>YERSİZ VE FAZLA ÖDENEN AYLIKLARDAN DOĞAN</t>
  </si>
  <si>
    <t>Tahakkuk Birimi</t>
  </si>
  <si>
    <t>Borç Sebebi</t>
  </si>
  <si>
    <t>Borçlunun Adı Soyadı</t>
  </si>
  <si>
    <t>Hizmet Süresi</t>
  </si>
  <si>
    <t>Sicil Nosu</t>
  </si>
  <si>
    <t>İlişki Kesilme Tarihi</t>
  </si>
  <si>
    <t>TC Kimlik Numarası</t>
  </si>
  <si>
    <t>Telefon</t>
  </si>
  <si>
    <t xml:space="preserve">Ödenen Gün </t>
  </si>
  <si>
    <t>Ödenmesi gereken gün</t>
  </si>
  <si>
    <t>Alacaklının adı</t>
  </si>
  <si>
    <t>Borçlunun adresi</t>
  </si>
  <si>
    <t>Borcun Miktarı</t>
  </si>
  <si>
    <t xml:space="preserve">Borcun Ödeme Yeri </t>
  </si>
  <si>
    <t>Banka ve Hesap bilgi</t>
  </si>
  <si>
    <t>7 günlük itiraz yeri</t>
  </si>
  <si>
    <t>FARK (C)</t>
  </si>
  <si>
    <t>Taban Aylığı</t>
  </si>
  <si>
    <t>Kıdem Aylığı</t>
  </si>
  <si>
    <t>Özel Hizmet Tazminatı</t>
  </si>
  <si>
    <t>Makam Tazminatı</t>
  </si>
  <si>
    <t>Dil Tazminatı</t>
  </si>
  <si>
    <t>İdari Görev Ödeneği</t>
  </si>
  <si>
    <t>Ek Ödeme</t>
  </si>
  <si>
    <t>Eğitim Öğretim Ödeneği</t>
  </si>
  <si>
    <t>Üniversite Ödeneği</t>
  </si>
  <si>
    <t>TOPLAM</t>
  </si>
  <si>
    <t xml:space="preserve">TABLO 3 : YASAL KESİNTİLER </t>
  </si>
  <si>
    <t>KESİLMESİ GEREKEN (B)</t>
  </si>
  <si>
    <t>Gelir Vergisi</t>
  </si>
  <si>
    <t>Damga Vergisi</t>
  </si>
  <si>
    <t>İş bu ödeme ihtarının 7201 Sayılı Tebligat Kanununun amir hükümleri gereğince tarafınıza elden tebliğ edildiği tarihten itibaren borcunuzu tüm yasal faiziyle birlikte (1) ay içerisinde ödemeniz; borcun tamamına veya bir kısmına dair bir itirazınız varsa, tebligatın tarafınıza tebliği tarafından itibaren (7) gün içerisinde sebepleriyle birlikte itirazınızı yazılı olarak Üniversitemiz Strateji Geliştirme Daire Başkanlığına iletmek üzere Üniversitemiz Rektörlüğüne yapmanız, (1) aylık ödeme süresi içinde borcunuzu ödemediğiniz takdirde Kamu Zararlarının Tahsiline ilişkin Usul ve Esaslar Hakkında Yönetmeliğin 10/6. maddesi gereğince alacağın hükmen tahsili yoluna gidileceği, alacağın hükmen tahsili yoluna gidilmesi nedeniyle doğacak yargılama giderleri ile vekalet ücretlerinin tarafınıza ait olacağı hususu tebliğ olunur.</t>
  </si>
  <si>
    <t>Borçlu</t>
  </si>
  <si>
    <t>Akademik Teşvik Ödeneği</t>
  </si>
  <si>
    <t>Ek Gösterge Aylığı</t>
  </si>
  <si>
    <t>Gösterge Aylığı</t>
  </si>
  <si>
    <t>Yan Ödeme Aylığı</t>
  </si>
  <si>
    <t>Yüksek Öğretim Tazminatı</t>
  </si>
  <si>
    <t>AYLIK UNSURLAR</t>
  </si>
  <si>
    <t>TAHAKKUK ETTİRİLEN</t>
  </si>
  <si>
    <t>TAHAKKUK ET. GEREKEN</t>
  </si>
  <si>
    <t>FARK</t>
  </si>
  <si>
    <t>TABLO 2: KESİNTİLER</t>
  </si>
  <si>
    <t>TABLO 1: MAAŞ KALEMLERİ</t>
  </si>
  <si>
    <t>FİİLEN ÖDENEN</t>
  </si>
  <si>
    <t>HAK EDİLEN</t>
  </si>
  <si>
    <t>İmza:</t>
  </si>
  <si>
    <t>Bildirim Tarihi:</t>
  </si>
  <si>
    <t>Adı ve Soyadı:</t>
  </si>
  <si>
    <t>Gerçekleştirme Görevlisi</t>
  </si>
  <si>
    <t>Hakediş (Gelirler) Toplamı</t>
  </si>
  <si>
    <t>Temsil/Görev Tazminatı</t>
  </si>
  <si>
    <t>Gelişme Güçlüğü Ödeneği (*)</t>
  </si>
  <si>
    <t>Aile ve Çocuk Yardımı (*)</t>
  </si>
  <si>
    <t>FİİLEN KESİLEN (A)</t>
  </si>
  <si>
    <t>KİŞİDEN ALINACAK TUTAR</t>
  </si>
  <si>
    <t>140 NOLU HESABA ALINACAK TOPLAM TUTAR</t>
  </si>
  <si>
    <t>Toplu Sözleşme İkramiyesi</t>
  </si>
  <si>
    <t xml:space="preserve">KİŞİLERDEN ALACAKLAR HESAPLAMA CETVELİ (5510 ÖNCESİ)     </t>
  </si>
  <si>
    <t>Emekli Keseneği-Devlet (%20)</t>
  </si>
  <si>
    <t>Genel Sağlık Sig.-Devlet (%12)</t>
  </si>
  <si>
    <t>Açığa Alınma</t>
  </si>
  <si>
    <t>Ziraat Bankası Tekirdağ Şubesi</t>
  </si>
  <si>
    <t>TR570001002708465855405302</t>
  </si>
  <si>
    <t>TNKÜ Strateji Geliştirme D.B.</t>
  </si>
  <si>
    <t>TNKÜ</t>
  </si>
  <si>
    <t>Doküman No</t>
  </si>
  <si>
    <t>Hazırlama Tarihi</t>
  </si>
  <si>
    <t>Revizyon Tarihi</t>
  </si>
  <si>
    <t>Revizyon No</t>
  </si>
  <si>
    <t>Toplam Sayfa Sayısı</t>
  </si>
  <si>
    <t xml:space="preserve">TNKÜ                                                                                      5510 ÖNCESİ-AÇIĞA-ALINAN-KİŞİLERDEN-ALACAKLAR-HESAPLAMA-CETVELİ                                                               </t>
  </si>
  <si>
    <t>EYS-FRM-632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</si>
</sst>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62"/>
      <scheme val="minor"/>
    </font>
    <font>
      <sz val="9"/>
      <color indexed="81"/>
      <name val="Tahoma"/>
      <family val="2"/>
      <charset val="162"/>
    </font>
    <font>
      <sz val="11"/>
      <color rgb="FF3F3F76"/>
      <name val="Calibri"/>
      <family val="2"/>
      <charset val="162"/>
      <scheme val="minor"/>
    </font>
    <font>
      <b/>
      <sz val="10"/>
      <name val="Times New Roman"/>
      <family val="1"/>
      <charset val="162"/>
    </font>
    <font>
      <sz val="10"/>
      <name val="Times New Roman"/>
      <family val="1"/>
      <charset val="162"/>
    </font>
    <font>
      <sz val="10"/>
      <color theme="1"/>
      <name val="Times New Roman"/>
      <family val="1"/>
      <charset val="162"/>
    </font>
    <font>
      <sz val="10"/>
      <color rgb="FF3F3F76"/>
      <name val="Times New Roman"/>
      <family val="1"/>
      <charset val="162"/>
    </font>
    <font>
      <sz val="11"/>
      <name val="Times New Roman"/>
      <family val="1"/>
      <charset val="162"/>
    </font>
    <font>
      <b/>
      <sz val="12"/>
      <color theme="1"/>
      <name val="Times New Roman"/>
      <family val="1"/>
      <charset val="162"/>
    </font>
  </fonts>
  <fills count="5">
    <fill>
      <patternFill patternType="none"/>
    </fill>
    <fill>
      <patternFill patternType="gray125"/>
    </fill>
    <fill>
      <patternFill patternType="solid">
        <fgColor theme="0"/>
        <bgColor indexed="64"/>
      </patternFill>
    </fill>
    <fill>
      <patternFill patternType="solid">
        <fgColor rgb="FFFFCC99"/>
      </patternFill>
    </fill>
    <fill>
      <patternFill patternType="solid">
        <fgColor theme="7"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 fillId="3" borderId="2" applyNumberFormat="0" applyAlignment="0" applyProtection="0"/>
  </cellStyleXfs>
  <cellXfs count="36">
    <xf numFmtId="0" fontId="0" fillId="0" borderId="0" xfId="0"/>
    <xf numFmtId="0" fontId="3" fillId="0" borderId="1" xfId="0" applyFont="1" applyBorder="1" applyAlignment="1">
      <alignment horizontal="left" vertical="center"/>
    </xf>
    <xf numFmtId="0" fontId="4" fillId="0" borderId="1" xfId="0" applyFont="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4" fontId="4" fillId="2" borderId="1" xfId="0" applyNumberFormat="1" applyFont="1" applyFill="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3" fillId="0" borderId="1" xfId="0" applyFont="1" applyBorder="1" applyAlignment="1">
      <alignment horizontal="left" vertical="center" wrapText="1"/>
    </xf>
    <xf numFmtId="4" fontId="4" fillId="0" borderId="1" xfId="0" applyNumberFormat="1" applyFont="1" applyBorder="1" applyAlignment="1" applyProtection="1">
      <alignment horizontal="left" vertical="center"/>
      <protection locked="0"/>
    </xf>
    <xf numFmtId="4" fontId="4" fillId="0" borderId="1" xfId="0" applyNumberFormat="1" applyFont="1" applyBorder="1" applyAlignment="1">
      <alignment horizontal="left" vertical="center"/>
    </xf>
    <xf numFmtId="4" fontId="3" fillId="0" borderId="1" xfId="0" applyNumberFormat="1" applyFont="1" applyBorder="1" applyAlignment="1">
      <alignment horizontal="left" vertical="center"/>
    </xf>
    <xf numFmtId="0" fontId="3" fillId="2" borderId="1" xfId="0" applyFont="1" applyFill="1" applyBorder="1" applyAlignment="1">
      <alignment vertical="center"/>
    </xf>
    <xf numFmtId="0" fontId="5" fillId="0" borderId="1" xfId="0" applyFont="1" applyBorder="1" applyAlignment="1">
      <alignment horizontal="left" vertical="center"/>
    </xf>
    <xf numFmtId="0" fontId="3" fillId="0" borderId="1" xfId="0" applyFont="1" applyBorder="1" applyAlignment="1" applyProtection="1">
      <alignment horizontal="left" vertical="center"/>
      <protection locked="0"/>
    </xf>
    <xf numFmtId="0" fontId="4" fillId="4" borderId="1" xfId="0" applyFont="1" applyFill="1" applyBorder="1" applyAlignment="1" applyProtection="1">
      <alignment horizontal="left" vertical="center"/>
      <protection locked="0"/>
    </xf>
    <xf numFmtId="4" fontId="3" fillId="4" borderId="1" xfId="0" applyNumberFormat="1" applyFont="1" applyFill="1" applyBorder="1" applyAlignment="1">
      <alignment horizontal="left" vertical="center"/>
    </xf>
    <xf numFmtId="0" fontId="5" fillId="0" borderId="1" xfId="0" applyFont="1" applyBorder="1" applyAlignment="1">
      <alignment horizontal="left"/>
    </xf>
    <xf numFmtId="14" fontId="5" fillId="0" borderId="1" xfId="0" applyNumberFormat="1" applyFont="1" applyBorder="1" applyAlignment="1">
      <alignment horizontal="left"/>
    </xf>
    <xf numFmtId="0" fontId="4" fillId="0" borderId="1" xfId="0" applyFont="1" applyBorder="1" applyAlignment="1" applyProtection="1">
      <alignment horizontal="center" vertical="center"/>
      <protection locked="0"/>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left" vertical="center"/>
    </xf>
    <xf numFmtId="4" fontId="3" fillId="0" borderId="1" xfId="0" applyNumberFormat="1"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4" fontId="4" fillId="0" borderId="1" xfId="0" applyNumberFormat="1" applyFont="1" applyBorder="1" applyAlignment="1">
      <alignment horizontal="left" vertical="center"/>
    </xf>
    <xf numFmtId="4" fontId="4" fillId="4" borderId="1" xfId="0" applyNumberFormat="1" applyFont="1" applyFill="1" applyBorder="1" applyAlignment="1">
      <alignment horizontal="left" vertical="center"/>
    </xf>
    <xf numFmtId="0" fontId="7" fillId="0" borderId="1" xfId="0" applyFont="1" applyBorder="1" applyAlignment="1">
      <alignment horizontal="left" vertical="center" wrapText="1"/>
    </xf>
    <xf numFmtId="4" fontId="3" fillId="4" borderId="1" xfId="0" applyNumberFormat="1" applyFont="1" applyFill="1" applyBorder="1" applyAlignment="1">
      <alignment horizontal="left" vertical="center"/>
    </xf>
    <xf numFmtId="0" fontId="3" fillId="0" borderId="1" xfId="0" applyFont="1" applyBorder="1" applyAlignment="1" applyProtection="1">
      <alignment horizontal="left" vertical="center" wrapText="1"/>
      <protection locked="0"/>
    </xf>
    <xf numFmtId="0" fontId="6" fillId="0" borderId="1" xfId="1" applyFont="1" applyFill="1" applyBorder="1" applyAlignment="1" applyProtection="1">
      <alignment horizontal="left" vertical="center"/>
      <protection locked="0"/>
    </xf>
    <xf numFmtId="0" fontId="6" fillId="4" borderId="1" xfId="1" applyFont="1" applyFill="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0" fillId="0" borderId="1" xfId="0" applyBorder="1" applyAlignment="1">
      <alignment horizontal="center"/>
    </xf>
    <xf numFmtId="0" fontId="8" fillId="0" borderId="1" xfId="0" applyFont="1" applyBorder="1" applyAlignment="1">
      <alignment horizontal="center" vertical="center" wrapText="1"/>
    </xf>
    <xf numFmtId="0" fontId="5" fillId="0" borderId="1" xfId="0" applyFont="1" applyBorder="1" applyAlignment="1">
      <alignment horizontal="left"/>
    </xf>
  </cellXfs>
  <cellStyles count="2">
    <cellStyle name="Giriş"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361951</xdr:colOff>
      <xdr:row>1</xdr:row>
      <xdr:rowOff>133351</xdr:rowOff>
    </xdr:from>
    <xdr:to>
      <xdr:col>0</xdr:col>
      <xdr:colOff>1504951</xdr:colOff>
      <xdr:row>5</xdr:row>
      <xdr:rowOff>104776</xdr:rowOff>
    </xdr:to>
    <xdr:pic>
      <xdr:nvPicPr>
        <xdr:cNvPr id="6" name="Resim 5">
          <a:extLst>
            <a:ext uri="{FF2B5EF4-FFF2-40B4-BE49-F238E27FC236}">
              <a16:creationId xmlns:a16="http://schemas.microsoft.com/office/drawing/2014/main" id="{52F00B8E-B65E-4BAC-9FE1-CFE37C64B3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1" y="419101"/>
          <a:ext cx="1143000" cy="1028700"/>
        </a:xfrm>
        <a:prstGeom prst="rect">
          <a:avLst/>
        </a:prstGeom>
        <a:noFill/>
        <a:ln>
          <a:noFill/>
        </a:ln>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4"/>
  <sheetViews>
    <sheetView tabSelected="1" zoomScaleNormal="100" workbookViewId="0">
      <selection activeCell="E6" sqref="E6"/>
    </sheetView>
  </sheetViews>
  <sheetFormatPr defaultRowHeight="12.75" x14ac:dyDescent="0.25"/>
  <cols>
    <col min="1" max="1" width="28.42578125" style="5" customWidth="1"/>
    <col min="2" max="2" width="35.5703125" style="5" customWidth="1"/>
    <col min="3" max="3" width="28.42578125" style="5" customWidth="1"/>
    <col min="4" max="4" width="7.42578125" style="5" customWidth="1"/>
    <col min="5" max="5" width="20.140625" style="5" customWidth="1"/>
    <col min="6" max="250" width="9.140625" style="5"/>
    <col min="251" max="251" width="3" style="5" customWidth="1"/>
    <col min="252" max="252" width="2" style="5" customWidth="1"/>
    <col min="253" max="253" width="27.42578125" style="5" customWidth="1"/>
    <col min="254" max="254" width="18.85546875" style="5" customWidth="1"/>
    <col min="255" max="255" width="19" style="5" customWidth="1"/>
    <col min="256" max="256" width="25.140625" style="5" customWidth="1"/>
    <col min="257" max="257" width="2" style="5" customWidth="1"/>
    <col min="258" max="258" width="4.28515625" style="5" customWidth="1"/>
    <col min="259" max="259" width="27.28515625" style="5" customWidth="1"/>
    <col min="260" max="260" width="0" style="5" hidden="1" customWidth="1"/>
    <col min="261" max="261" width="1.85546875" style="5" customWidth="1"/>
    <col min="262" max="506" width="9.140625" style="5"/>
    <col min="507" max="507" width="3" style="5" customWidth="1"/>
    <col min="508" max="508" width="2" style="5" customWidth="1"/>
    <col min="509" max="509" width="27.42578125" style="5" customWidth="1"/>
    <col min="510" max="510" width="18.85546875" style="5" customWidth="1"/>
    <col min="511" max="511" width="19" style="5" customWidth="1"/>
    <col min="512" max="512" width="25.140625" style="5" customWidth="1"/>
    <col min="513" max="513" width="2" style="5" customWidth="1"/>
    <col min="514" max="514" width="4.28515625" style="5" customWidth="1"/>
    <col min="515" max="515" width="27.28515625" style="5" customWidth="1"/>
    <col min="516" max="516" width="0" style="5" hidden="1" customWidth="1"/>
    <col min="517" max="517" width="1.85546875" style="5" customWidth="1"/>
    <col min="518" max="762" width="9.140625" style="5"/>
    <col min="763" max="763" width="3" style="5" customWidth="1"/>
    <col min="764" max="764" width="2" style="5" customWidth="1"/>
    <col min="765" max="765" width="27.42578125" style="5" customWidth="1"/>
    <col min="766" max="766" width="18.85546875" style="5" customWidth="1"/>
    <col min="767" max="767" width="19" style="5" customWidth="1"/>
    <col min="768" max="768" width="25.140625" style="5" customWidth="1"/>
    <col min="769" max="769" width="2" style="5" customWidth="1"/>
    <col min="770" max="770" width="4.28515625" style="5" customWidth="1"/>
    <col min="771" max="771" width="27.28515625" style="5" customWidth="1"/>
    <col min="772" max="772" width="0" style="5" hidden="1" customWidth="1"/>
    <col min="773" max="773" width="1.85546875" style="5" customWidth="1"/>
    <col min="774" max="1018" width="9.140625" style="5"/>
    <col min="1019" max="1019" width="3" style="5" customWidth="1"/>
    <col min="1020" max="1020" width="2" style="5" customWidth="1"/>
    <col min="1021" max="1021" width="27.42578125" style="5" customWidth="1"/>
    <col min="1022" max="1022" width="18.85546875" style="5" customWidth="1"/>
    <col min="1023" max="1023" width="19" style="5" customWidth="1"/>
    <col min="1024" max="1024" width="25.140625" style="5" customWidth="1"/>
    <col min="1025" max="1025" width="2" style="5" customWidth="1"/>
    <col min="1026" max="1026" width="4.28515625" style="5" customWidth="1"/>
    <col min="1027" max="1027" width="27.28515625" style="5" customWidth="1"/>
    <col min="1028" max="1028" width="0" style="5" hidden="1" customWidth="1"/>
    <col min="1029" max="1029" width="1.85546875" style="5" customWidth="1"/>
    <col min="1030" max="1274" width="9.140625" style="5"/>
    <col min="1275" max="1275" width="3" style="5" customWidth="1"/>
    <col min="1276" max="1276" width="2" style="5" customWidth="1"/>
    <col min="1277" max="1277" width="27.42578125" style="5" customWidth="1"/>
    <col min="1278" max="1278" width="18.85546875" style="5" customWidth="1"/>
    <col min="1279" max="1279" width="19" style="5" customWidth="1"/>
    <col min="1280" max="1280" width="25.140625" style="5" customWidth="1"/>
    <col min="1281" max="1281" width="2" style="5" customWidth="1"/>
    <col min="1282" max="1282" width="4.28515625" style="5" customWidth="1"/>
    <col min="1283" max="1283" width="27.28515625" style="5" customWidth="1"/>
    <col min="1284" max="1284" width="0" style="5" hidden="1" customWidth="1"/>
    <col min="1285" max="1285" width="1.85546875" style="5" customWidth="1"/>
    <col min="1286" max="1530" width="9.140625" style="5"/>
    <col min="1531" max="1531" width="3" style="5" customWidth="1"/>
    <col min="1532" max="1532" width="2" style="5" customWidth="1"/>
    <col min="1533" max="1533" width="27.42578125" style="5" customWidth="1"/>
    <col min="1534" max="1534" width="18.85546875" style="5" customWidth="1"/>
    <col min="1535" max="1535" width="19" style="5" customWidth="1"/>
    <col min="1536" max="1536" width="25.140625" style="5" customWidth="1"/>
    <col min="1537" max="1537" width="2" style="5" customWidth="1"/>
    <col min="1538" max="1538" width="4.28515625" style="5" customWidth="1"/>
    <col min="1539" max="1539" width="27.28515625" style="5" customWidth="1"/>
    <col min="1540" max="1540" width="0" style="5" hidden="1" customWidth="1"/>
    <col min="1541" max="1541" width="1.85546875" style="5" customWidth="1"/>
    <col min="1542" max="1786" width="9.140625" style="5"/>
    <col min="1787" max="1787" width="3" style="5" customWidth="1"/>
    <col min="1788" max="1788" width="2" style="5" customWidth="1"/>
    <col min="1789" max="1789" width="27.42578125" style="5" customWidth="1"/>
    <col min="1790" max="1790" width="18.85546875" style="5" customWidth="1"/>
    <col min="1791" max="1791" width="19" style="5" customWidth="1"/>
    <col min="1792" max="1792" width="25.140625" style="5" customWidth="1"/>
    <col min="1793" max="1793" width="2" style="5" customWidth="1"/>
    <col min="1794" max="1794" width="4.28515625" style="5" customWidth="1"/>
    <col min="1795" max="1795" width="27.28515625" style="5" customWidth="1"/>
    <col min="1796" max="1796" width="0" style="5" hidden="1" customWidth="1"/>
    <col min="1797" max="1797" width="1.85546875" style="5" customWidth="1"/>
    <col min="1798" max="2042" width="9.140625" style="5"/>
    <col min="2043" max="2043" width="3" style="5" customWidth="1"/>
    <col min="2044" max="2044" width="2" style="5" customWidth="1"/>
    <col min="2045" max="2045" width="27.42578125" style="5" customWidth="1"/>
    <col min="2046" max="2046" width="18.85546875" style="5" customWidth="1"/>
    <col min="2047" max="2047" width="19" style="5" customWidth="1"/>
    <col min="2048" max="2048" width="25.140625" style="5" customWidth="1"/>
    <col min="2049" max="2049" width="2" style="5" customWidth="1"/>
    <col min="2050" max="2050" width="4.28515625" style="5" customWidth="1"/>
    <col min="2051" max="2051" width="27.28515625" style="5" customWidth="1"/>
    <col min="2052" max="2052" width="0" style="5" hidden="1" customWidth="1"/>
    <col min="2053" max="2053" width="1.85546875" style="5" customWidth="1"/>
    <col min="2054" max="2298" width="9.140625" style="5"/>
    <col min="2299" max="2299" width="3" style="5" customWidth="1"/>
    <col min="2300" max="2300" width="2" style="5" customWidth="1"/>
    <col min="2301" max="2301" width="27.42578125" style="5" customWidth="1"/>
    <col min="2302" max="2302" width="18.85546875" style="5" customWidth="1"/>
    <col min="2303" max="2303" width="19" style="5" customWidth="1"/>
    <col min="2304" max="2304" width="25.140625" style="5" customWidth="1"/>
    <col min="2305" max="2305" width="2" style="5" customWidth="1"/>
    <col min="2306" max="2306" width="4.28515625" style="5" customWidth="1"/>
    <col min="2307" max="2307" width="27.28515625" style="5" customWidth="1"/>
    <col min="2308" max="2308" width="0" style="5" hidden="1" customWidth="1"/>
    <col min="2309" max="2309" width="1.85546875" style="5" customWidth="1"/>
    <col min="2310" max="2554" width="9.140625" style="5"/>
    <col min="2555" max="2555" width="3" style="5" customWidth="1"/>
    <col min="2556" max="2556" width="2" style="5" customWidth="1"/>
    <col min="2557" max="2557" width="27.42578125" style="5" customWidth="1"/>
    <col min="2558" max="2558" width="18.85546875" style="5" customWidth="1"/>
    <col min="2559" max="2559" width="19" style="5" customWidth="1"/>
    <col min="2560" max="2560" width="25.140625" style="5" customWidth="1"/>
    <col min="2561" max="2561" width="2" style="5" customWidth="1"/>
    <col min="2562" max="2562" width="4.28515625" style="5" customWidth="1"/>
    <col min="2563" max="2563" width="27.28515625" style="5" customWidth="1"/>
    <col min="2564" max="2564" width="0" style="5" hidden="1" customWidth="1"/>
    <col min="2565" max="2565" width="1.85546875" style="5" customWidth="1"/>
    <col min="2566" max="2810" width="9.140625" style="5"/>
    <col min="2811" max="2811" width="3" style="5" customWidth="1"/>
    <col min="2812" max="2812" width="2" style="5" customWidth="1"/>
    <col min="2813" max="2813" width="27.42578125" style="5" customWidth="1"/>
    <col min="2814" max="2814" width="18.85546875" style="5" customWidth="1"/>
    <col min="2815" max="2815" width="19" style="5" customWidth="1"/>
    <col min="2816" max="2816" width="25.140625" style="5" customWidth="1"/>
    <col min="2817" max="2817" width="2" style="5" customWidth="1"/>
    <col min="2818" max="2818" width="4.28515625" style="5" customWidth="1"/>
    <col min="2819" max="2819" width="27.28515625" style="5" customWidth="1"/>
    <col min="2820" max="2820" width="0" style="5" hidden="1" customWidth="1"/>
    <col min="2821" max="2821" width="1.85546875" style="5" customWidth="1"/>
    <col min="2822" max="3066" width="9.140625" style="5"/>
    <col min="3067" max="3067" width="3" style="5" customWidth="1"/>
    <col min="3068" max="3068" width="2" style="5" customWidth="1"/>
    <col min="3069" max="3069" width="27.42578125" style="5" customWidth="1"/>
    <col min="3070" max="3070" width="18.85546875" style="5" customWidth="1"/>
    <col min="3071" max="3071" width="19" style="5" customWidth="1"/>
    <col min="3072" max="3072" width="25.140625" style="5" customWidth="1"/>
    <col min="3073" max="3073" width="2" style="5" customWidth="1"/>
    <col min="3074" max="3074" width="4.28515625" style="5" customWidth="1"/>
    <col min="3075" max="3075" width="27.28515625" style="5" customWidth="1"/>
    <col min="3076" max="3076" width="0" style="5" hidden="1" customWidth="1"/>
    <col min="3077" max="3077" width="1.85546875" style="5" customWidth="1"/>
    <col min="3078" max="3322" width="9.140625" style="5"/>
    <col min="3323" max="3323" width="3" style="5" customWidth="1"/>
    <col min="3324" max="3324" width="2" style="5" customWidth="1"/>
    <col min="3325" max="3325" width="27.42578125" style="5" customWidth="1"/>
    <col min="3326" max="3326" width="18.85546875" style="5" customWidth="1"/>
    <col min="3327" max="3327" width="19" style="5" customWidth="1"/>
    <col min="3328" max="3328" width="25.140625" style="5" customWidth="1"/>
    <col min="3329" max="3329" width="2" style="5" customWidth="1"/>
    <col min="3330" max="3330" width="4.28515625" style="5" customWidth="1"/>
    <col min="3331" max="3331" width="27.28515625" style="5" customWidth="1"/>
    <col min="3332" max="3332" width="0" style="5" hidden="1" customWidth="1"/>
    <col min="3333" max="3333" width="1.85546875" style="5" customWidth="1"/>
    <col min="3334" max="3578" width="9.140625" style="5"/>
    <col min="3579" max="3579" width="3" style="5" customWidth="1"/>
    <col min="3580" max="3580" width="2" style="5" customWidth="1"/>
    <col min="3581" max="3581" width="27.42578125" style="5" customWidth="1"/>
    <col min="3582" max="3582" width="18.85546875" style="5" customWidth="1"/>
    <col min="3583" max="3583" width="19" style="5" customWidth="1"/>
    <col min="3584" max="3584" width="25.140625" style="5" customWidth="1"/>
    <col min="3585" max="3585" width="2" style="5" customWidth="1"/>
    <col min="3586" max="3586" width="4.28515625" style="5" customWidth="1"/>
    <col min="3587" max="3587" width="27.28515625" style="5" customWidth="1"/>
    <col min="3588" max="3588" width="0" style="5" hidden="1" customWidth="1"/>
    <col min="3589" max="3589" width="1.85546875" style="5" customWidth="1"/>
    <col min="3590" max="3834" width="9.140625" style="5"/>
    <col min="3835" max="3835" width="3" style="5" customWidth="1"/>
    <col min="3836" max="3836" width="2" style="5" customWidth="1"/>
    <col min="3837" max="3837" width="27.42578125" style="5" customWidth="1"/>
    <col min="3838" max="3838" width="18.85546875" style="5" customWidth="1"/>
    <col min="3839" max="3839" width="19" style="5" customWidth="1"/>
    <col min="3840" max="3840" width="25.140625" style="5" customWidth="1"/>
    <col min="3841" max="3841" width="2" style="5" customWidth="1"/>
    <col min="3842" max="3842" width="4.28515625" style="5" customWidth="1"/>
    <col min="3843" max="3843" width="27.28515625" style="5" customWidth="1"/>
    <col min="3844" max="3844" width="0" style="5" hidden="1" customWidth="1"/>
    <col min="3845" max="3845" width="1.85546875" style="5" customWidth="1"/>
    <col min="3846" max="4090" width="9.140625" style="5"/>
    <col min="4091" max="4091" width="3" style="5" customWidth="1"/>
    <col min="4092" max="4092" width="2" style="5" customWidth="1"/>
    <col min="4093" max="4093" width="27.42578125" style="5" customWidth="1"/>
    <col min="4094" max="4094" width="18.85546875" style="5" customWidth="1"/>
    <col min="4095" max="4095" width="19" style="5" customWidth="1"/>
    <col min="4096" max="4096" width="25.140625" style="5" customWidth="1"/>
    <col min="4097" max="4097" width="2" style="5" customWidth="1"/>
    <col min="4098" max="4098" width="4.28515625" style="5" customWidth="1"/>
    <col min="4099" max="4099" width="27.28515625" style="5" customWidth="1"/>
    <col min="4100" max="4100" width="0" style="5" hidden="1" customWidth="1"/>
    <col min="4101" max="4101" width="1.85546875" style="5" customWidth="1"/>
    <col min="4102" max="4346" width="9.140625" style="5"/>
    <col min="4347" max="4347" width="3" style="5" customWidth="1"/>
    <col min="4348" max="4348" width="2" style="5" customWidth="1"/>
    <col min="4349" max="4349" width="27.42578125" style="5" customWidth="1"/>
    <col min="4350" max="4350" width="18.85546875" style="5" customWidth="1"/>
    <col min="4351" max="4351" width="19" style="5" customWidth="1"/>
    <col min="4352" max="4352" width="25.140625" style="5" customWidth="1"/>
    <col min="4353" max="4353" width="2" style="5" customWidth="1"/>
    <col min="4354" max="4354" width="4.28515625" style="5" customWidth="1"/>
    <col min="4355" max="4355" width="27.28515625" style="5" customWidth="1"/>
    <col min="4356" max="4356" width="0" style="5" hidden="1" customWidth="1"/>
    <col min="4357" max="4357" width="1.85546875" style="5" customWidth="1"/>
    <col min="4358" max="4602" width="9.140625" style="5"/>
    <col min="4603" max="4603" width="3" style="5" customWidth="1"/>
    <col min="4604" max="4604" width="2" style="5" customWidth="1"/>
    <col min="4605" max="4605" width="27.42578125" style="5" customWidth="1"/>
    <col min="4606" max="4606" width="18.85546875" style="5" customWidth="1"/>
    <col min="4607" max="4607" width="19" style="5" customWidth="1"/>
    <col min="4608" max="4608" width="25.140625" style="5" customWidth="1"/>
    <col min="4609" max="4609" width="2" style="5" customWidth="1"/>
    <col min="4610" max="4610" width="4.28515625" style="5" customWidth="1"/>
    <col min="4611" max="4611" width="27.28515625" style="5" customWidth="1"/>
    <col min="4612" max="4612" width="0" style="5" hidden="1" customWidth="1"/>
    <col min="4613" max="4613" width="1.85546875" style="5" customWidth="1"/>
    <col min="4614" max="4858" width="9.140625" style="5"/>
    <col min="4859" max="4859" width="3" style="5" customWidth="1"/>
    <col min="4860" max="4860" width="2" style="5" customWidth="1"/>
    <col min="4861" max="4861" width="27.42578125" style="5" customWidth="1"/>
    <col min="4862" max="4862" width="18.85546875" style="5" customWidth="1"/>
    <col min="4863" max="4863" width="19" style="5" customWidth="1"/>
    <col min="4864" max="4864" width="25.140625" style="5" customWidth="1"/>
    <col min="4865" max="4865" width="2" style="5" customWidth="1"/>
    <col min="4866" max="4866" width="4.28515625" style="5" customWidth="1"/>
    <col min="4867" max="4867" width="27.28515625" style="5" customWidth="1"/>
    <col min="4868" max="4868" width="0" style="5" hidden="1" customWidth="1"/>
    <col min="4869" max="4869" width="1.85546875" style="5" customWidth="1"/>
    <col min="4870" max="5114" width="9.140625" style="5"/>
    <col min="5115" max="5115" width="3" style="5" customWidth="1"/>
    <col min="5116" max="5116" width="2" style="5" customWidth="1"/>
    <col min="5117" max="5117" width="27.42578125" style="5" customWidth="1"/>
    <col min="5118" max="5118" width="18.85546875" style="5" customWidth="1"/>
    <col min="5119" max="5119" width="19" style="5" customWidth="1"/>
    <col min="5120" max="5120" width="25.140625" style="5" customWidth="1"/>
    <col min="5121" max="5121" width="2" style="5" customWidth="1"/>
    <col min="5122" max="5122" width="4.28515625" style="5" customWidth="1"/>
    <col min="5123" max="5123" width="27.28515625" style="5" customWidth="1"/>
    <col min="5124" max="5124" width="0" style="5" hidden="1" customWidth="1"/>
    <col min="5125" max="5125" width="1.85546875" style="5" customWidth="1"/>
    <col min="5126" max="5370" width="9.140625" style="5"/>
    <col min="5371" max="5371" width="3" style="5" customWidth="1"/>
    <col min="5372" max="5372" width="2" style="5" customWidth="1"/>
    <col min="5373" max="5373" width="27.42578125" style="5" customWidth="1"/>
    <col min="5374" max="5374" width="18.85546875" style="5" customWidth="1"/>
    <col min="5375" max="5375" width="19" style="5" customWidth="1"/>
    <col min="5376" max="5376" width="25.140625" style="5" customWidth="1"/>
    <col min="5377" max="5377" width="2" style="5" customWidth="1"/>
    <col min="5378" max="5378" width="4.28515625" style="5" customWidth="1"/>
    <col min="5379" max="5379" width="27.28515625" style="5" customWidth="1"/>
    <col min="5380" max="5380" width="0" style="5" hidden="1" customWidth="1"/>
    <col min="5381" max="5381" width="1.85546875" style="5" customWidth="1"/>
    <col min="5382" max="5626" width="9.140625" style="5"/>
    <col min="5627" max="5627" width="3" style="5" customWidth="1"/>
    <col min="5628" max="5628" width="2" style="5" customWidth="1"/>
    <col min="5629" max="5629" width="27.42578125" style="5" customWidth="1"/>
    <col min="5630" max="5630" width="18.85546875" style="5" customWidth="1"/>
    <col min="5631" max="5631" width="19" style="5" customWidth="1"/>
    <col min="5632" max="5632" width="25.140625" style="5" customWidth="1"/>
    <col min="5633" max="5633" width="2" style="5" customWidth="1"/>
    <col min="5634" max="5634" width="4.28515625" style="5" customWidth="1"/>
    <col min="5635" max="5635" width="27.28515625" style="5" customWidth="1"/>
    <col min="5636" max="5636" width="0" style="5" hidden="1" customWidth="1"/>
    <col min="5637" max="5637" width="1.85546875" style="5" customWidth="1"/>
    <col min="5638" max="5882" width="9.140625" style="5"/>
    <col min="5883" max="5883" width="3" style="5" customWidth="1"/>
    <col min="5884" max="5884" width="2" style="5" customWidth="1"/>
    <col min="5885" max="5885" width="27.42578125" style="5" customWidth="1"/>
    <col min="5886" max="5886" width="18.85546875" style="5" customWidth="1"/>
    <col min="5887" max="5887" width="19" style="5" customWidth="1"/>
    <col min="5888" max="5888" width="25.140625" style="5" customWidth="1"/>
    <col min="5889" max="5889" width="2" style="5" customWidth="1"/>
    <col min="5890" max="5890" width="4.28515625" style="5" customWidth="1"/>
    <col min="5891" max="5891" width="27.28515625" style="5" customWidth="1"/>
    <col min="5892" max="5892" width="0" style="5" hidden="1" customWidth="1"/>
    <col min="5893" max="5893" width="1.85546875" style="5" customWidth="1"/>
    <col min="5894" max="6138" width="9.140625" style="5"/>
    <col min="6139" max="6139" width="3" style="5" customWidth="1"/>
    <col min="6140" max="6140" width="2" style="5" customWidth="1"/>
    <col min="6141" max="6141" width="27.42578125" style="5" customWidth="1"/>
    <col min="6142" max="6142" width="18.85546875" style="5" customWidth="1"/>
    <col min="6143" max="6143" width="19" style="5" customWidth="1"/>
    <col min="6144" max="6144" width="25.140625" style="5" customWidth="1"/>
    <col min="6145" max="6145" width="2" style="5" customWidth="1"/>
    <col min="6146" max="6146" width="4.28515625" style="5" customWidth="1"/>
    <col min="6147" max="6147" width="27.28515625" style="5" customWidth="1"/>
    <col min="6148" max="6148" width="0" style="5" hidden="1" customWidth="1"/>
    <col min="6149" max="6149" width="1.85546875" style="5" customWidth="1"/>
    <col min="6150" max="6394" width="9.140625" style="5"/>
    <col min="6395" max="6395" width="3" style="5" customWidth="1"/>
    <col min="6396" max="6396" width="2" style="5" customWidth="1"/>
    <col min="6397" max="6397" width="27.42578125" style="5" customWidth="1"/>
    <col min="6398" max="6398" width="18.85546875" style="5" customWidth="1"/>
    <col min="6399" max="6399" width="19" style="5" customWidth="1"/>
    <col min="6400" max="6400" width="25.140625" style="5" customWidth="1"/>
    <col min="6401" max="6401" width="2" style="5" customWidth="1"/>
    <col min="6402" max="6402" width="4.28515625" style="5" customWidth="1"/>
    <col min="6403" max="6403" width="27.28515625" style="5" customWidth="1"/>
    <col min="6404" max="6404" width="0" style="5" hidden="1" customWidth="1"/>
    <col min="6405" max="6405" width="1.85546875" style="5" customWidth="1"/>
    <col min="6406" max="6650" width="9.140625" style="5"/>
    <col min="6651" max="6651" width="3" style="5" customWidth="1"/>
    <col min="6652" max="6652" width="2" style="5" customWidth="1"/>
    <col min="6653" max="6653" width="27.42578125" style="5" customWidth="1"/>
    <col min="6654" max="6654" width="18.85546875" style="5" customWidth="1"/>
    <col min="6655" max="6655" width="19" style="5" customWidth="1"/>
    <col min="6656" max="6656" width="25.140625" style="5" customWidth="1"/>
    <col min="6657" max="6657" width="2" style="5" customWidth="1"/>
    <col min="6658" max="6658" width="4.28515625" style="5" customWidth="1"/>
    <col min="6659" max="6659" width="27.28515625" style="5" customWidth="1"/>
    <col min="6660" max="6660" width="0" style="5" hidden="1" customWidth="1"/>
    <col min="6661" max="6661" width="1.85546875" style="5" customWidth="1"/>
    <col min="6662" max="6906" width="9.140625" style="5"/>
    <col min="6907" max="6907" width="3" style="5" customWidth="1"/>
    <col min="6908" max="6908" width="2" style="5" customWidth="1"/>
    <col min="6909" max="6909" width="27.42578125" style="5" customWidth="1"/>
    <col min="6910" max="6910" width="18.85546875" style="5" customWidth="1"/>
    <col min="6911" max="6911" width="19" style="5" customWidth="1"/>
    <col min="6912" max="6912" width="25.140625" style="5" customWidth="1"/>
    <col min="6913" max="6913" width="2" style="5" customWidth="1"/>
    <col min="6914" max="6914" width="4.28515625" style="5" customWidth="1"/>
    <col min="6915" max="6915" width="27.28515625" style="5" customWidth="1"/>
    <col min="6916" max="6916" width="0" style="5" hidden="1" customWidth="1"/>
    <col min="6917" max="6917" width="1.85546875" style="5" customWidth="1"/>
    <col min="6918" max="7162" width="9.140625" style="5"/>
    <col min="7163" max="7163" width="3" style="5" customWidth="1"/>
    <col min="7164" max="7164" width="2" style="5" customWidth="1"/>
    <col min="7165" max="7165" width="27.42578125" style="5" customWidth="1"/>
    <col min="7166" max="7166" width="18.85546875" style="5" customWidth="1"/>
    <col min="7167" max="7167" width="19" style="5" customWidth="1"/>
    <col min="7168" max="7168" width="25.140625" style="5" customWidth="1"/>
    <col min="7169" max="7169" width="2" style="5" customWidth="1"/>
    <col min="7170" max="7170" width="4.28515625" style="5" customWidth="1"/>
    <col min="7171" max="7171" width="27.28515625" style="5" customWidth="1"/>
    <col min="7172" max="7172" width="0" style="5" hidden="1" customWidth="1"/>
    <col min="7173" max="7173" width="1.85546875" style="5" customWidth="1"/>
    <col min="7174" max="7418" width="9.140625" style="5"/>
    <col min="7419" max="7419" width="3" style="5" customWidth="1"/>
    <col min="7420" max="7420" width="2" style="5" customWidth="1"/>
    <col min="7421" max="7421" width="27.42578125" style="5" customWidth="1"/>
    <col min="7422" max="7422" width="18.85546875" style="5" customWidth="1"/>
    <col min="7423" max="7423" width="19" style="5" customWidth="1"/>
    <col min="7424" max="7424" width="25.140625" style="5" customWidth="1"/>
    <col min="7425" max="7425" width="2" style="5" customWidth="1"/>
    <col min="7426" max="7426" width="4.28515625" style="5" customWidth="1"/>
    <col min="7427" max="7427" width="27.28515625" style="5" customWidth="1"/>
    <col min="7428" max="7428" width="0" style="5" hidden="1" customWidth="1"/>
    <col min="7429" max="7429" width="1.85546875" style="5" customWidth="1"/>
    <col min="7430" max="7674" width="9.140625" style="5"/>
    <col min="7675" max="7675" width="3" style="5" customWidth="1"/>
    <col min="7676" max="7676" width="2" style="5" customWidth="1"/>
    <col min="7677" max="7677" width="27.42578125" style="5" customWidth="1"/>
    <col min="7678" max="7678" width="18.85546875" style="5" customWidth="1"/>
    <col min="7679" max="7679" width="19" style="5" customWidth="1"/>
    <col min="7680" max="7680" width="25.140625" style="5" customWidth="1"/>
    <col min="7681" max="7681" width="2" style="5" customWidth="1"/>
    <col min="7682" max="7682" width="4.28515625" style="5" customWidth="1"/>
    <col min="7683" max="7683" width="27.28515625" style="5" customWidth="1"/>
    <col min="7684" max="7684" width="0" style="5" hidden="1" customWidth="1"/>
    <col min="7685" max="7685" width="1.85546875" style="5" customWidth="1"/>
    <col min="7686" max="7930" width="9.140625" style="5"/>
    <col min="7931" max="7931" width="3" style="5" customWidth="1"/>
    <col min="7932" max="7932" width="2" style="5" customWidth="1"/>
    <col min="7933" max="7933" width="27.42578125" style="5" customWidth="1"/>
    <col min="7934" max="7934" width="18.85546875" style="5" customWidth="1"/>
    <col min="7935" max="7935" width="19" style="5" customWidth="1"/>
    <col min="7936" max="7936" width="25.140625" style="5" customWidth="1"/>
    <col min="7937" max="7937" width="2" style="5" customWidth="1"/>
    <col min="7938" max="7938" width="4.28515625" style="5" customWidth="1"/>
    <col min="7939" max="7939" width="27.28515625" style="5" customWidth="1"/>
    <col min="7940" max="7940" width="0" style="5" hidden="1" customWidth="1"/>
    <col min="7941" max="7941" width="1.85546875" style="5" customWidth="1"/>
    <col min="7942" max="8186" width="9.140625" style="5"/>
    <col min="8187" max="8187" width="3" style="5" customWidth="1"/>
    <col min="8188" max="8188" width="2" style="5" customWidth="1"/>
    <col min="8189" max="8189" width="27.42578125" style="5" customWidth="1"/>
    <col min="8190" max="8190" width="18.85546875" style="5" customWidth="1"/>
    <col min="8191" max="8191" width="19" style="5" customWidth="1"/>
    <col min="8192" max="8192" width="25.140625" style="5" customWidth="1"/>
    <col min="8193" max="8193" width="2" style="5" customWidth="1"/>
    <col min="8194" max="8194" width="4.28515625" style="5" customWidth="1"/>
    <col min="8195" max="8195" width="27.28515625" style="5" customWidth="1"/>
    <col min="8196" max="8196" width="0" style="5" hidden="1" customWidth="1"/>
    <col min="8197" max="8197" width="1.85546875" style="5" customWidth="1"/>
    <col min="8198" max="8442" width="9.140625" style="5"/>
    <col min="8443" max="8443" width="3" style="5" customWidth="1"/>
    <col min="8444" max="8444" width="2" style="5" customWidth="1"/>
    <col min="8445" max="8445" width="27.42578125" style="5" customWidth="1"/>
    <col min="8446" max="8446" width="18.85546875" style="5" customWidth="1"/>
    <col min="8447" max="8447" width="19" style="5" customWidth="1"/>
    <col min="8448" max="8448" width="25.140625" style="5" customWidth="1"/>
    <col min="8449" max="8449" width="2" style="5" customWidth="1"/>
    <col min="8450" max="8450" width="4.28515625" style="5" customWidth="1"/>
    <col min="8451" max="8451" width="27.28515625" style="5" customWidth="1"/>
    <col min="8452" max="8452" width="0" style="5" hidden="1" customWidth="1"/>
    <col min="8453" max="8453" width="1.85546875" style="5" customWidth="1"/>
    <col min="8454" max="8698" width="9.140625" style="5"/>
    <col min="8699" max="8699" width="3" style="5" customWidth="1"/>
    <col min="8700" max="8700" width="2" style="5" customWidth="1"/>
    <col min="8701" max="8701" width="27.42578125" style="5" customWidth="1"/>
    <col min="8702" max="8702" width="18.85546875" style="5" customWidth="1"/>
    <col min="8703" max="8703" width="19" style="5" customWidth="1"/>
    <col min="8704" max="8704" width="25.140625" style="5" customWidth="1"/>
    <col min="8705" max="8705" width="2" style="5" customWidth="1"/>
    <col min="8706" max="8706" width="4.28515625" style="5" customWidth="1"/>
    <col min="8707" max="8707" width="27.28515625" style="5" customWidth="1"/>
    <col min="8708" max="8708" width="0" style="5" hidden="1" customWidth="1"/>
    <col min="8709" max="8709" width="1.85546875" style="5" customWidth="1"/>
    <col min="8710" max="8954" width="9.140625" style="5"/>
    <col min="8955" max="8955" width="3" style="5" customWidth="1"/>
    <col min="8956" max="8956" width="2" style="5" customWidth="1"/>
    <col min="8957" max="8957" width="27.42578125" style="5" customWidth="1"/>
    <col min="8958" max="8958" width="18.85546875" style="5" customWidth="1"/>
    <col min="8959" max="8959" width="19" style="5" customWidth="1"/>
    <col min="8960" max="8960" width="25.140625" style="5" customWidth="1"/>
    <col min="8961" max="8961" width="2" style="5" customWidth="1"/>
    <col min="8962" max="8962" width="4.28515625" style="5" customWidth="1"/>
    <col min="8963" max="8963" width="27.28515625" style="5" customWidth="1"/>
    <col min="8964" max="8964" width="0" style="5" hidden="1" customWidth="1"/>
    <col min="8965" max="8965" width="1.85546875" style="5" customWidth="1"/>
    <col min="8966" max="9210" width="9.140625" style="5"/>
    <col min="9211" max="9211" width="3" style="5" customWidth="1"/>
    <col min="9212" max="9212" width="2" style="5" customWidth="1"/>
    <col min="9213" max="9213" width="27.42578125" style="5" customWidth="1"/>
    <col min="9214" max="9214" width="18.85546875" style="5" customWidth="1"/>
    <col min="9215" max="9215" width="19" style="5" customWidth="1"/>
    <col min="9216" max="9216" width="25.140625" style="5" customWidth="1"/>
    <col min="9217" max="9217" width="2" style="5" customWidth="1"/>
    <col min="9218" max="9218" width="4.28515625" style="5" customWidth="1"/>
    <col min="9219" max="9219" width="27.28515625" style="5" customWidth="1"/>
    <col min="9220" max="9220" width="0" style="5" hidden="1" customWidth="1"/>
    <col min="9221" max="9221" width="1.85546875" style="5" customWidth="1"/>
    <col min="9222" max="9466" width="9.140625" style="5"/>
    <col min="9467" max="9467" width="3" style="5" customWidth="1"/>
    <col min="9468" max="9468" width="2" style="5" customWidth="1"/>
    <col min="9469" max="9469" width="27.42578125" style="5" customWidth="1"/>
    <col min="9470" max="9470" width="18.85546875" style="5" customWidth="1"/>
    <col min="9471" max="9471" width="19" style="5" customWidth="1"/>
    <col min="9472" max="9472" width="25.140625" style="5" customWidth="1"/>
    <col min="9473" max="9473" width="2" style="5" customWidth="1"/>
    <col min="9474" max="9474" width="4.28515625" style="5" customWidth="1"/>
    <col min="9475" max="9475" width="27.28515625" style="5" customWidth="1"/>
    <col min="9476" max="9476" width="0" style="5" hidden="1" customWidth="1"/>
    <col min="9477" max="9477" width="1.85546875" style="5" customWidth="1"/>
    <col min="9478" max="9722" width="9.140625" style="5"/>
    <col min="9723" max="9723" width="3" style="5" customWidth="1"/>
    <col min="9724" max="9724" width="2" style="5" customWidth="1"/>
    <col min="9725" max="9725" width="27.42578125" style="5" customWidth="1"/>
    <col min="9726" max="9726" width="18.85546875" style="5" customWidth="1"/>
    <col min="9727" max="9727" width="19" style="5" customWidth="1"/>
    <col min="9728" max="9728" width="25.140625" style="5" customWidth="1"/>
    <col min="9729" max="9729" width="2" style="5" customWidth="1"/>
    <col min="9730" max="9730" width="4.28515625" style="5" customWidth="1"/>
    <col min="9731" max="9731" width="27.28515625" style="5" customWidth="1"/>
    <col min="9732" max="9732" width="0" style="5" hidden="1" customWidth="1"/>
    <col min="9733" max="9733" width="1.85546875" style="5" customWidth="1"/>
    <col min="9734" max="9978" width="9.140625" style="5"/>
    <col min="9979" max="9979" width="3" style="5" customWidth="1"/>
    <col min="9980" max="9980" width="2" style="5" customWidth="1"/>
    <col min="9981" max="9981" width="27.42578125" style="5" customWidth="1"/>
    <col min="9982" max="9982" width="18.85546875" style="5" customWidth="1"/>
    <col min="9983" max="9983" width="19" style="5" customWidth="1"/>
    <col min="9984" max="9984" width="25.140625" style="5" customWidth="1"/>
    <col min="9985" max="9985" width="2" style="5" customWidth="1"/>
    <col min="9986" max="9986" width="4.28515625" style="5" customWidth="1"/>
    <col min="9987" max="9987" width="27.28515625" style="5" customWidth="1"/>
    <col min="9988" max="9988" width="0" style="5" hidden="1" customWidth="1"/>
    <col min="9989" max="9989" width="1.85546875" style="5" customWidth="1"/>
    <col min="9990" max="10234" width="9.140625" style="5"/>
    <col min="10235" max="10235" width="3" style="5" customWidth="1"/>
    <col min="10236" max="10236" width="2" style="5" customWidth="1"/>
    <col min="10237" max="10237" width="27.42578125" style="5" customWidth="1"/>
    <col min="10238" max="10238" width="18.85546875" style="5" customWidth="1"/>
    <col min="10239" max="10239" width="19" style="5" customWidth="1"/>
    <col min="10240" max="10240" width="25.140625" style="5" customWidth="1"/>
    <col min="10241" max="10241" width="2" style="5" customWidth="1"/>
    <col min="10242" max="10242" width="4.28515625" style="5" customWidth="1"/>
    <col min="10243" max="10243" width="27.28515625" style="5" customWidth="1"/>
    <col min="10244" max="10244" width="0" style="5" hidden="1" customWidth="1"/>
    <col min="10245" max="10245" width="1.85546875" style="5" customWidth="1"/>
    <col min="10246" max="10490" width="9.140625" style="5"/>
    <col min="10491" max="10491" width="3" style="5" customWidth="1"/>
    <col min="10492" max="10492" width="2" style="5" customWidth="1"/>
    <col min="10493" max="10493" width="27.42578125" style="5" customWidth="1"/>
    <col min="10494" max="10494" width="18.85546875" style="5" customWidth="1"/>
    <col min="10495" max="10495" width="19" style="5" customWidth="1"/>
    <col min="10496" max="10496" width="25.140625" style="5" customWidth="1"/>
    <col min="10497" max="10497" width="2" style="5" customWidth="1"/>
    <col min="10498" max="10498" width="4.28515625" style="5" customWidth="1"/>
    <col min="10499" max="10499" width="27.28515625" style="5" customWidth="1"/>
    <col min="10500" max="10500" width="0" style="5" hidden="1" customWidth="1"/>
    <col min="10501" max="10501" width="1.85546875" style="5" customWidth="1"/>
    <col min="10502" max="10746" width="9.140625" style="5"/>
    <col min="10747" max="10747" width="3" style="5" customWidth="1"/>
    <col min="10748" max="10748" width="2" style="5" customWidth="1"/>
    <col min="10749" max="10749" width="27.42578125" style="5" customWidth="1"/>
    <col min="10750" max="10750" width="18.85546875" style="5" customWidth="1"/>
    <col min="10751" max="10751" width="19" style="5" customWidth="1"/>
    <col min="10752" max="10752" width="25.140625" style="5" customWidth="1"/>
    <col min="10753" max="10753" width="2" style="5" customWidth="1"/>
    <col min="10754" max="10754" width="4.28515625" style="5" customWidth="1"/>
    <col min="10755" max="10755" width="27.28515625" style="5" customWidth="1"/>
    <col min="10756" max="10756" width="0" style="5" hidden="1" customWidth="1"/>
    <col min="10757" max="10757" width="1.85546875" style="5" customWidth="1"/>
    <col min="10758" max="11002" width="9.140625" style="5"/>
    <col min="11003" max="11003" width="3" style="5" customWidth="1"/>
    <col min="11004" max="11004" width="2" style="5" customWidth="1"/>
    <col min="11005" max="11005" width="27.42578125" style="5" customWidth="1"/>
    <col min="11006" max="11006" width="18.85546875" style="5" customWidth="1"/>
    <col min="11007" max="11007" width="19" style="5" customWidth="1"/>
    <col min="11008" max="11008" width="25.140625" style="5" customWidth="1"/>
    <col min="11009" max="11009" width="2" style="5" customWidth="1"/>
    <col min="11010" max="11010" width="4.28515625" style="5" customWidth="1"/>
    <col min="11011" max="11011" width="27.28515625" style="5" customWidth="1"/>
    <col min="11012" max="11012" width="0" style="5" hidden="1" customWidth="1"/>
    <col min="11013" max="11013" width="1.85546875" style="5" customWidth="1"/>
    <col min="11014" max="11258" width="9.140625" style="5"/>
    <col min="11259" max="11259" width="3" style="5" customWidth="1"/>
    <col min="11260" max="11260" width="2" style="5" customWidth="1"/>
    <col min="11261" max="11261" width="27.42578125" style="5" customWidth="1"/>
    <col min="11262" max="11262" width="18.85546875" style="5" customWidth="1"/>
    <col min="11263" max="11263" width="19" style="5" customWidth="1"/>
    <col min="11264" max="11264" width="25.140625" style="5" customWidth="1"/>
    <col min="11265" max="11265" width="2" style="5" customWidth="1"/>
    <col min="11266" max="11266" width="4.28515625" style="5" customWidth="1"/>
    <col min="11267" max="11267" width="27.28515625" style="5" customWidth="1"/>
    <col min="11268" max="11268" width="0" style="5" hidden="1" customWidth="1"/>
    <col min="11269" max="11269" width="1.85546875" style="5" customWidth="1"/>
    <col min="11270" max="11514" width="9.140625" style="5"/>
    <col min="11515" max="11515" width="3" style="5" customWidth="1"/>
    <col min="11516" max="11516" width="2" style="5" customWidth="1"/>
    <col min="11517" max="11517" width="27.42578125" style="5" customWidth="1"/>
    <col min="11518" max="11518" width="18.85546875" style="5" customWidth="1"/>
    <col min="11519" max="11519" width="19" style="5" customWidth="1"/>
    <col min="11520" max="11520" width="25.140625" style="5" customWidth="1"/>
    <col min="11521" max="11521" width="2" style="5" customWidth="1"/>
    <col min="11522" max="11522" width="4.28515625" style="5" customWidth="1"/>
    <col min="11523" max="11523" width="27.28515625" style="5" customWidth="1"/>
    <col min="11524" max="11524" width="0" style="5" hidden="1" customWidth="1"/>
    <col min="11525" max="11525" width="1.85546875" style="5" customWidth="1"/>
    <col min="11526" max="11770" width="9.140625" style="5"/>
    <col min="11771" max="11771" width="3" style="5" customWidth="1"/>
    <col min="11772" max="11772" width="2" style="5" customWidth="1"/>
    <col min="11773" max="11773" width="27.42578125" style="5" customWidth="1"/>
    <col min="11774" max="11774" width="18.85546875" style="5" customWidth="1"/>
    <col min="11775" max="11775" width="19" style="5" customWidth="1"/>
    <col min="11776" max="11776" width="25.140625" style="5" customWidth="1"/>
    <col min="11777" max="11777" width="2" style="5" customWidth="1"/>
    <col min="11778" max="11778" width="4.28515625" style="5" customWidth="1"/>
    <col min="11779" max="11779" width="27.28515625" style="5" customWidth="1"/>
    <col min="11780" max="11780" width="0" style="5" hidden="1" customWidth="1"/>
    <col min="11781" max="11781" width="1.85546875" style="5" customWidth="1"/>
    <col min="11782" max="12026" width="9.140625" style="5"/>
    <col min="12027" max="12027" width="3" style="5" customWidth="1"/>
    <col min="12028" max="12028" width="2" style="5" customWidth="1"/>
    <col min="12029" max="12029" width="27.42578125" style="5" customWidth="1"/>
    <col min="12030" max="12030" width="18.85546875" style="5" customWidth="1"/>
    <col min="12031" max="12031" width="19" style="5" customWidth="1"/>
    <col min="12032" max="12032" width="25.140625" style="5" customWidth="1"/>
    <col min="12033" max="12033" width="2" style="5" customWidth="1"/>
    <col min="12034" max="12034" width="4.28515625" style="5" customWidth="1"/>
    <col min="12035" max="12035" width="27.28515625" style="5" customWidth="1"/>
    <col min="12036" max="12036" width="0" style="5" hidden="1" customWidth="1"/>
    <col min="12037" max="12037" width="1.85546875" style="5" customWidth="1"/>
    <col min="12038" max="12282" width="9.140625" style="5"/>
    <col min="12283" max="12283" width="3" style="5" customWidth="1"/>
    <col min="12284" max="12284" width="2" style="5" customWidth="1"/>
    <col min="12285" max="12285" width="27.42578125" style="5" customWidth="1"/>
    <col min="12286" max="12286" width="18.85546875" style="5" customWidth="1"/>
    <col min="12287" max="12287" width="19" style="5" customWidth="1"/>
    <col min="12288" max="12288" width="25.140625" style="5" customWidth="1"/>
    <col min="12289" max="12289" width="2" style="5" customWidth="1"/>
    <col min="12290" max="12290" width="4.28515625" style="5" customWidth="1"/>
    <col min="12291" max="12291" width="27.28515625" style="5" customWidth="1"/>
    <col min="12292" max="12292" width="0" style="5" hidden="1" customWidth="1"/>
    <col min="12293" max="12293" width="1.85546875" style="5" customWidth="1"/>
    <col min="12294" max="12538" width="9.140625" style="5"/>
    <col min="12539" max="12539" width="3" style="5" customWidth="1"/>
    <col min="12540" max="12540" width="2" style="5" customWidth="1"/>
    <col min="12541" max="12541" width="27.42578125" style="5" customWidth="1"/>
    <col min="12542" max="12542" width="18.85546875" style="5" customWidth="1"/>
    <col min="12543" max="12543" width="19" style="5" customWidth="1"/>
    <col min="12544" max="12544" width="25.140625" style="5" customWidth="1"/>
    <col min="12545" max="12545" width="2" style="5" customWidth="1"/>
    <col min="12546" max="12546" width="4.28515625" style="5" customWidth="1"/>
    <col min="12547" max="12547" width="27.28515625" style="5" customWidth="1"/>
    <col min="12548" max="12548" width="0" style="5" hidden="1" customWidth="1"/>
    <col min="12549" max="12549" width="1.85546875" style="5" customWidth="1"/>
    <col min="12550" max="12794" width="9.140625" style="5"/>
    <col min="12795" max="12795" width="3" style="5" customWidth="1"/>
    <col min="12796" max="12796" width="2" style="5" customWidth="1"/>
    <col min="12797" max="12797" width="27.42578125" style="5" customWidth="1"/>
    <col min="12798" max="12798" width="18.85546875" style="5" customWidth="1"/>
    <col min="12799" max="12799" width="19" style="5" customWidth="1"/>
    <col min="12800" max="12800" width="25.140625" style="5" customWidth="1"/>
    <col min="12801" max="12801" width="2" style="5" customWidth="1"/>
    <col min="12802" max="12802" width="4.28515625" style="5" customWidth="1"/>
    <col min="12803" max="12803" width="27.28515625" style="5" customWidth="1"/>
    <col min="12804" max="12804" width="0" style="5" hidden="1" customWidth="1"/>
    <col min="12805" max="12805" width="1.85546875" style="5" customWidth="1"/>
    <col min="12806" max="13050" width="9.140625" style="5"/>
    <col min="13051" max="13051" width="3" style="5" customWidth="1"/>
    <col min="13052" max="13052" width="2" style="5" customWidth="1"/>
    <col min="13053" max="13053" width="27.42578125" style="5" customWidth="1"/>
    <col min="13054" max="13054" width="18.85546875" style="5" customWidth="1"/>
    <col min="13055" max="13055" width="19" style="5" customWidth="1"/>
    <col min="13056" max="13056" width="25.140625" style="5" customWidth="1"/>
    <col min="13057" max="13057" width="2" style="5" customWidth="1"/>
    <col min="13058" max="13058" width="4.28515625" style="5" customWidth="1"/>
    <col min="13059" max="13059" width="27.28515625" style="5" customWidth="1"/>
    <col min="13060" max="13060" width="0" style="5" hidden="1" customWidth="1"/>
    <col min="13061" max="13061" width="1.85546875" style="5" customWidth="1"/>
    <col min="13062" max="13306" width="9.140625" style="5"/>
    <col min="13307" max="13307" width="3" style="5" customWidth="1"/>
    <col min="13308" max="13308" width="2" style="5" customWidth="1"/>
    <col min="13309" max="13309" width="27.42578125" style="5" customWidth="1"/>
    <col min="13310" max="13310" width="18.85546875" style="5" customWidth="1"/>
    <col min="13311" max="13311" width="19" style="5" customWidth="1"/>
    <col min="13312" max="13312" width="25.140625" style="5" customWidth="1"/>
    <col min="13313" max="13313" width="2" style="5" customWidth="1"/>
    <col min="13314" max="13314" width="4.28515625" style="5" customWidth="1"/>
    <col min="13315" max="13315" width="27.28515625" style="5" customWidth="1"/>
    <col min="13316" max="13316" width="0" style="5" hidden="1" customWidth="1"/>
    <col min="13317" max="13317" width="1.85546875" style="5" customWidth="1"/>
    <col min="13318" max="13562" width="9.140625" style="5"/>
    <col min="13563" max="13563" width="3" style="5" customWidth="1"/>
    <col min="13564" max="13564" width="2" style="5" customWidth="1"/>
    <col min="13565" max="13565" width="27.42578125" style="5" customWidth="1"/>
    <col min="13566" max="13566" width="18.85546875" style="5" customWidth="1"/>
    <col min="13567" max="13567" width="19" style="5" customWidth="1"/>
    <col min="13568" max="13568" width="25.140625" style="5" customWidth="1"/>
    <col min="13569" max="13569" width="2" style="5" customWidth="1"/>
    <col min="13570" max="13570" width="4.28515625" style="5" customWidth="1"/>
    <col min="13571" max="13571" width="27.28515625" style="5" customWidth="1"/>
    <col min="13572" max="13572" width="0" style="5" hidden="1" customWidth="1"/>
    <col min="13573" max="13573" width="1.85546875" style="5" customWidth="1"/>
    <col min="13574" max="13818" width="9.140625" style="5"/>
    <col min="13819" max="13819" width="3" style="5" customWidth="1"/>
    <col min="13820" max="13820" width="2" style="5" customWidth="1"/>
    <col min="13821" max="13821" width="27.42578125" style="5" customWidth="1"/>
    <col min="13822" max="13822" width="18.85546875" style="5" customWidth="1"/>
    <col min="13823" max="13823" width="19" style="5" customWidth="1"/>
    <col min="13824" max="13824" width="25.140625" style="5" customWidth="1"/>
    <col min="13825" max="13825" width="2" style="5" customWidth="1"/>
    <col min="13826" max="13826" width="4.28515625" style="5" customWidth="1"/>
    <col min="13827" max="13827" width="27.28515625" style="5" customWidth="1"/>
    <col min="13828" max="13828" width="0" style="5" hidden="1" customWidth="1"/>
    <col min="13829" max="13829" width="1.85546875" style="5" customWidth="1"/>
    <col min="13830" max="14074" width="9.140625" style="5"/>
    <col min="14075" max="14075" width="3" style="5" customWidth="1"/>
    <col min="14076" max="14076" width="2" style="5" customWidth="1"/>
    <col min="14077" max="14077" width="27.42578125" style="5" customWidth="1"/>
    <col min="14078" max="14078" width="18.85546875" style="5" customWidth="1"/>
    <col min="14079" max="14079" width="19" style="5" customWidth="1"/>
    <col min="14080" max="14080" width="25.140625" style="5" customWidth="1"/>
    <col min="14081" max="14081" width="2" style="5" customWidth="1"/>
    <col min="14082" max="14082" width="4.28515625" style="5" customWidth="1"/>
    <col min="14083" max="14083" width="27.28515625" style="5" customWidth="1"/>
    <col min="14084" max="14084" width="0" style="5" hidden="1" customWidth="1"/>
    <col min="14085" max="14085" width="1.85546875" style="5" customWidth="1"/>
    <col min="14086" max="14330" width="9.140625" style="5"/>
    <col min="14331" max="14331" width="3" style="5" customWidth="1"/>
    <col min="14332" max="14332" width="2" style="5" customWidth="1"/>
    <col min="14333" max="14333" width="27.42578125" style="5" customWidth="1"/>
    <col min="14334" max="14334" width="18.85546875" style="5" customWidth="1"/>
    <col min="14335" max="14335" width="19" style="5" customWidth="1"/>
    <col min="14336" max="14336" width="25.140625" style="5" customWidth="1"/>
    <col min="14337" max="14337" width="2" style="5" customWidth="1"/>
    <col min="14338" max="14338" width="4.28515625" style="5" customWidth="1"/>
    <col min="14339" max="14339" width="27.28515625" style="5" customWidth="1"/>
    <col min="14340" max="14340" width="0" style="5" hidden="1" customWidth="1"/>
    <col min="14341" max="14341" width="1.85546875" style="5" customWidth="1"/>
    <col min="14342" max="14586" width="9.140625" style="5"/>
    <col min="14587" max="14587" width="3" style="5" customWidth="1"/>
    <col min="14588" max="14588" width="2" style="5" customWidth="1"/>
    <col min="14589" max="14589" width="27.42578125" style="5" customWidth="1"/>
    <col min="14590" max="14590" width="18.85546875" style="5" customWidth="1"/>
    <col min="14591" max="14591" width="19" style="5" customWidth="1"/>
    <col min="14592" max="14592" width="25.140625" style="5" customWidth="1"/>
    <col min="14593" max="14593" width="2" style="5" customWidth="1"/>
    <col min="14594" max="14594" width="4.28515625" style="5" customWidth="1"/>
    <col min="14595" max="14595" width="27.28515625" style="5" customWidth="1"/>
    <col min="14596" max="14596" width="0" style="5" hidden="1" customWidth="1"/>
    <col min="14597" max="14597" width="1.85546875" style="5" customWidth="1"/>
    <col min="14598" max="14842" width="9.140625" style="5"/>
    <col min="14843" max="14843" width="3" style="5" customWidth="1"/>
    <col min="14844" max="14844" width="2" style="5" customWidth="1"/>
    <col min="14845" max="14845" width="27.42578125" style="5" customWidth="1"/>
    <col min="14846" max="14846" width="18.85546875" style="5" customWidth="1"/>
    <col min="14847" max="14847" width="19" style="5" customWidth="1"/>
    <col min="14848" max="14848" width="25.140625" style="5" customWidth="1"/>
    <col min="14849" max="14849" width="2" style="5" customWidth="1"/>
    <col min="14850" max="14850" width="4.28515625" style="5" customWidth="1"/>
    <col min="14851" max="14851" width="27.28515625" style="5" customWidth="1"/>
    <col min="14852" max="14852" width="0" style="5" hidden="1" customWidth="1"/>
    <col min="14853" max="14853" width="1.85546875" style="5" customWidth="1"/>
    <col min="14854" max="15098" width="9.140625" style="5"/>
    <col min="15099" max="15099" width="3" style="5" customWidth="1"/>
    <col min="15100" max="15100" width="2" style="5" customWidth="1"/>
    <col min="15101" max="15101" width="27.42578125" style="5" customWidth="1"/>
    <col min="15102" max="15102" width="18.85546875" style="5" customWidth="1"/>
    <col min="15103" max="15103" width="19" style="5" customWidth="1"/>
    <col min="15104" max="15104" width="25.140625" style="5" customWidth="1"/>
    <col min="15105" max="15105" width="2" style="5" customWidth="1"/>
    <col min="15106" max="15106" width="4.28515625" style="5" customWidth="1"/>
    <col min="15107" max="15107" width="27.28515625" style="5" customWidth="1"/>
    <col min="15108" max="15108" width="0" style="5" hidden="1" customWidth="1"/>
    <col min="15109" max="15109" width="1.85546875" style="5" customWidth="1"/>
    <col min="15110" max="15354" width="9.140625" style="5"/>
    <col min="15355" max="15355" width="3" style="5" customWidth="1"/>
    <col min="15356" max="15356" width="2" style="5" customWidth="1"/>
    <col min="15357" max="15357" width="27.42578125" style="5" customWidth="1"/>
    <col min="15358" max="15358" width="18.85546875" style="5" customWidth="1"/>
    <col min="15359" max="15359" width="19" style="5" customWidth="1"/>
    <col min="15360" max="15360" width="25.140625" style="5" customWidth="1"/>
    <col min="15361" max="15361" width="2" style="5" customWidth="1"/>
    <col min="15362" max="15362" width="4.28515625" style="5" customWidth="1"/>
    <col min="15363" max="15363" width="27.28515625" style="5" customWidth="1"/>
    <col min="15364" max="15364" width="0" style="5" hidden="1" customWidth="1"/>
    <col min="15365" max="15365" width="1.85546875" style="5" customWidth="1"/>
    <col min="15366" max="15610" width="9.140625" style="5"/>
    <col min="15611" max="15611" width="3" style="5" customWidth="1"/>
    <col min="15612" max="15612" width="2" style="5" customWidth="1"/>
    <col min="15613" max="15613" width="27.42578125" style="5" customWidth="1"/>
    <col min="15614" max="15614" width="18.85546875" style="5" customWidth="1"/>
    <col min="15615" max="15615" width="19" style="5" customWidth="1"/>
    <col min="15616" max="15616" width="25.140625" style="5" customWidth="1"/>
    <col min="15617" max="15617" width="2" style="5" customWidth="1"/>
    <col min="15618" max="15618" width="4.28515625" style="5" customWidth="1"/>
    <col min="15619" max="15619" width="27.28515625" style="5" customWidth="1"/>
    <col min="15620" max="15620" width="0" style="5" hidden="1" customWidth="1"/>
    <col min="15621" max="15621" width="1.85546875" style="5" customWidth="1"/>
    <col min="15622" max="15866" width="9.140625" style="5"/>
    <col min="15867" max="15867" width="3" style="5" customWidth="1"/>
    <col min="15868" max="15868" width="2" style="5" customWidth="1"/>
    <col min="15869" max="15869" width="27.42578125" style="5" customWidth="1"/>
    <col min="15870" max="15870" width="18.85546875" style="5" customWidth="1"/>
    <col min="15871" max="15871" width="19" style="5" customWidth="1"/>
    <col min="15872" max="15872" width="25.140625" style="5" customWidth="1"/>
    <col min="15873" max="15873" width="2" style="5" customWidth="1"/>
    <col min="15874" max="15874" width="4.28515625" style="5" customWidth="1"/>
    <col min="15875" max="15875" width="27.28515625" style="5" customWidth="1"/>
    <col min="15876" max="15876" width="0" style="5" hidden="1" customWidth="1"/>
    <col min="15877" max="15877" width="1.85546875" style="5" customWidth="1"/>
    <col min="15878" max="16122" width="9.140625" style="5"/>
    <col min="16123" max="16123" width="3" style="5" customWidth="1"/>
    <col min="16124" max="16124" width="2" style="5" customWidth="1"/>
    <col min="16125" max="16125" width="27.42578125" style="5" customWidth="1"/>
    <col min="16126" max="16126" width="18.85546875" style="5" customWidth="1"/>
    <col min="16127" max="16127" width="19" style="5" customWidth="1"/>
    <col min="16128" max="16128" width="25.140625" style="5" customWidth="1"/>
    <col min="16129" max="16129" width="2" style="5" customWidth="1"/>
    <col min="16130" max="16130" width="4.28515625" style="5" customWidth="1"/>
    <col min="16131" max="16131" width="27.28515625" style="5" customWidth="1"/>
    <col min="16132" max="16132" width="0" style="5" hidden="1" customWidth="1"/>
    <col min="16133" max="16133" width="1.85546875" style="5" customWidth="1"/>
    <col min="16134" max="16384" width="9.140625" style="5"/>
  </cols>
  <sheetData>
    <row r="1" spans="1:5" ht="22.5" customHeight="1" x14ac:dyDescent="0.25"/>
    <row r="2" spans="1:5" ht="22.5" customHeight="1" x14ac:dyDescent="0.2">
      <c r="A2" s="33"/>
      <c r="B2" s="34" t="s">
        <v>72</v>
      </c>
      <c r="C2" s="35" t="s">
        <v>67</v>
      </c>
      <c r="D2" s="35"/>
      <c r="E2" s="16" t="s">
        <v>73</v>
      </c>
    </row>
    <row r="3" spans="1:5" ht="23.25" customHeight="1" x14ac:dyDescent="0.2">
      <c r="A3" s="33"/>
      <c r="B3" s="34"/>
      <c r="C3" s="35" t="s">
        <v>68</v>
      </c>
      <c r="D3" s="35"/>
      <c r="E3" s="17">
        <v>45026</v>
      </c>
    </row>
    <row r="4" spans="1:5" ht="18.75" customHeight="1" x14ac:dyDescent="0.2">
      <c r="A4" s="33"/>
      <c r="B4" s="34"/>
      <c r="C4" s="35" t="s">
        <v>69</v>
      </c>
      <c r="D4" s="35"/>
      <c r="E4" s="17"/>
    </row>
    <row r="5" spans="1:5" ht="18.75" customHeight="1" x14ac:dyDescent="0.2">
      <c r="A5" s="33"/>
      <c r="B5" s="34"/>
      <c r="C5" s="35" t="s">
        <v>70</v>
      </c>
      <c r="D5" s="35"/>
      <c r="E5" s="16">
        <v>0</v>
      </c>
    </row>
    <row r="6" spans="1:5" ht="18.75" customHeight="1" x14ac:dyDescent="0.2">
      <c r="A6" s="33"/>
      <c r="B6" s="34"/>
      <c r="C6" s="35" t="s">
        <v>71</v>
      </c>
      <c r="D6" s="35"/>
      <c r="E6" s="6">
        <v>1</v>
      </c>
    </row>
    <row r="7" spans="1:5" ht="18.75" customHeight="1" x14ac:dyDescent="0.25"/>
    <row r="8" spans="1:5" ht="18.75" customHeight="1" x14ac:dyDescent="0.25"/>
    <row r="9" spans="1:5" ht="9.75" customHeight="1" x14ac:dyDescent="0.25">
      <c r="A9" s="19" t="s">
        <v>0</v>
      </c>
      <c r="B9" s="19"/>
      <c r="C9" s="19"/>
      <c r="D9" s="19"/>
      <c r="E9" s="19"/>
    </row>
    <row r="10" spans="1:5" ht="18.75" customHeight="1" x14ac:dyDescent="0.25">
      <c r="A10" s="19" t="s">
        <v>59</v>
      </c>
      <c r="B10" s="19"/>
      <c r="C10" s="19"/>
      <c r="D10" s="19"/>
      <c r="E10" s="19"/>
    </row>
    <row r="11" spans="1:5" ht="18.75" customHeight="1" x14ac:dyDescent="0.25">
      <c r="A11" s="1" t="s">
        <v>1</v>
      </c>
      <c r="B11" s="6"/>
      <c r="C11" s="1" t="s">
        <v>2</v>
      </c>
      <c r="D11" s="29" t="s">
        <v>62</v>
      </c>
      <c r="E11" s="29"/>
    </row>
    <row r="12" spans="1:5" ht="18.75" customHeight="1" x14ac:dyDescent="0.25">
      <c r="A12" s="1" t="s">
        <v>3</v>
      </c>
      <c r="B12" s="2"/>
      <c r="C12" s="1" t="s">
        <v>4</v>
      </c>
      <c r="D12" s="30"/>
      <c r="E12" s="30"/>
    </row>
    <row r="13" spans="1:5" ht="18.75" customHeight="1" x14ac:dyDescent="0.25">
      <c r="A13" s="1" t="s">
        <v>5</v>
      </c>
      <c r="B13" s="2"/>
      <c r="C13" s="1" t="s">
        <v>6</v>
      </c>
      <c r="D13" s="32"/>
      <c r="E13" s="32"/>
    </row>
    <row r="14" spans="1:5" ht="18.75" customHeight="1" x14ac:dyDescent="0.25">
      <c r="A14" s="1" t="s">
        <v>7</v>
      </c>
      <c r="B14" s="2"/>
      <c r="C14" s="13" t="s">
        <v>8</v>
      </c>
      <c r="D14" s="32"/>
      <c r="E14" s="32"/>
    </row>
    <row r="15" spans="1:5" ht="18.75" customHeight="1" x14ac:dyDescent="0.25">
      <c r="A15" s="1" t="s">
        <v>9</v>
      </c>
      <c r="B15" s="14">
        <v>30</v>
      </c>
      <c r="C15" s="1" t="s">
        <v>10</v>
      </c>
      <c r="D15" s="31">
        <v>0</v>
      </c>
      <c r="E15" s="31"/>
    </row>
    <row r="16" spans="1:5" ht="18.75" customHeight="1" x14ac:dyDescent="0.25">
      <c r="A16" s="1" t="s">
        <v>11</v>
      </c>
      <c r="B16" s="3" t="s">
        <v>66</v>
      </c>
      <c r="C16" s="23" t="s">
        <v>12</v>
      </c>
      <c r="D16" s="32"/>
      <c r="E16" s="32"/>
    </row>
    <row r="17" spans="1:5" ht="18.75" customHeight="1" x14ac:dyDescent="0.25">
      <c r="A17" s="1" t="s">
        <v>13</v>
      </c>
      <c r="B17" s="4">
        <f>(D58)</f>
        <v>0</v>
      </c>
      <c r="C17" s="23"/>
      <c r="D17" s="32"/>
      <c r="E17" s="32"/>
    </row>
    <row r="18" spans="1:5" ht="18.75" customHeight="1" x14ac:dyDescent="0.25">
      <c r="A18" s="1" t="s">
        <v>14</v>
      </c>
      <c r="B18" s="1" t="s">
        <v>65</v>
      </c>
      <c r="C18" s="23" t="s">
        <v>15</v>
      </c>
      <c r="D18" s="23" t="s">
        <v>63</v>
      </c>
      <c r="E18" s="23"/>
    </row>
    <row r="19" spans="1:5" ht="18.75" customHeight="1" x14ac:dyDescent="0.25">
      <c r="A19" s="1" t="s">
        <v>16</v>
      </c>
      <c r="B19" s="1" t="s">
        <v>65</v>
      </c>
      <c r="C19" s="23"/>
      <c r="D19" s="23" t="s">
        <v>64</v>
      </c>
      <c r="E19" s="23"/>
    </row>
    <row r="20" spans="1:5" ht="18.75" customHeight="1" x14ac:dyDescent="0.25">
      <c r="A20" s="19"/>
      <c r="B20" s="19"/>
      <c r="C20" s="19"/>
      <c r="D20" s="19"/>
      <c r="E20" s="19"/>
    </row>
    <row r="21" spans="1:5" ht="18.75" customHeight="1" x14ac:dyDescent="0.25">
      <c r="A21" s="23" t="s">
        <v>44</v>
      </c>
      <c r="B21" s="23"/>
      <c r="C21" s="23"/>
      <c r="D21" s="23"/>
      <c r="E21" s="23"/>
    </row>
    <row r="22" spans="1:5" ht="18.75" customHeight="1" x14ac:dyDescent="0.25">
      <c r="A22" s="7" t="s">
        <v>39</v>
      </c>
      <c r="B22" s="7" t="s">
        <v>40</v>
      </c>
      <c r="C22" s="7" t="s">
        <v>41</v>
      </c>
      <c r="D22" s="24" t="s">
        <v>42</v>
      </c>
      <c r="E22" s="24"/>
    </row>
    <row r="23" spans="1:5" ht="18.75" customHeight="1" x14ac:dyDescent="0.25">
      <c r="A23" s="1" t="s">
        <v>36</v>
      </c>
      <c r="B23" s="8">
        <v>0</v>
      </c>
      <c r="C23" s="9">
        <f>(B23/$B$15)*$D$15</f>
        <v>0</v>
      </c>
      <c r="D23" s="25">
        <f>(B23-C23)/3</f>
        <v>0</v>
      </c>
      <c r="E23" s="25"/>
    </row>
    <row r="24" spans="1:5" ht="18.75" customHeight="1" x14ac:dyDescent="0.25">
      <c r="A24" s="1" t="s">
        <v>18</v>
      </c>
      <c r="B24" s="8">
        <v>0</v>
      </c>
      <c r="C24" s="9">
        <f t="shared" ref="C24:C38" si="0">(B24/$B$15)*$D$15</f>
        <v>0</v>
      </c>
      <c r="D24" s="25">
        <f t="shared" ref="D24:D34" si="1">(B24-C24)/3</f>
        <v>0</v>
      </c>
      <c r="E24" s="25"/>
    </row>
    <row r="25" spans="1:5" ht="18.75" customHeight="1" x14ac:dyDescent="0.25">
      <c r="A25" s="1" t="s">
        <v>35</v>
      </c>
      <c r="B25" s="8">
        <v>0</v>
      </c>
      <c r="C25" s="9">
        <f t="shared" si="0"/>
        <v>0</v>
      </c>
      <c r="D25" s="25">
        <f t="shared" si="1"/>
        <v>0</v>
      </c>
      <c r="E25" s="25"/>
    </row>
    <row r="26" spans="1:5" ht="18.75" customHeight="1" x14ac:dyDescent="0.25">
      <c r="A26" s="1" t="s">
        <v>19</v>
      </c>
      <c r="B26" s="8">
        <v>0</v>
      </c>
      <c r="C26" s="9">
        <f t="shared" si="0"/>
        <v>0</v>
      </c>
      <c r="D26" s="25">
        <f t="shared" si="1"/>
        <v>0</v>
      </c>
      <c r="E26" s="25"/>
    </row>
    <row r="27" spans="1:5" ht="18.75" customHeight="1" x14ac:dyDescent="0.25">
      <c r="A27" s="1" t="s">
        <v>37</v>
      </c>
      <c r="B27" s="8">
        <v>0</v>
      </c>
      <c r="C27" s="9">
        <f t="shared" si="0"/>
        <v>0</v>
      </c>
      <c r="D27" s="25">
        <f t="shared" si="1"/>
        <v>0</v>
      </c>
      <c r="E27" s="25"/>
    </row>
    <row r="28" spans="1:5" ht="18.75" customHeight="1" x14ac:dyDescent="0.25">
      <c r="A28" s="1" t="s">
        <v>20</v>
      </c>
      <c r="B28" s="8">
        <v>0</v>
      </c>
      <c r="C28" s="9">
        <f t="shared" si="0"/>
        <v>0</v>
      </c>
      <c r="D28" s="25">
        <f t="shared" si="1"/>
        <v>0</v>
      </c>
      <c r="E28" s="25"/>
    </row>
    <row r="29" spans="1:5" ht="18.75" customHeight="1" x14ac:dyDescent="0.25">
      <c r="A29" s="1" t="s">
        <v>24</v>
      </c>
      <c r="B29" s="8">
        <v>0</v>
      </c>
      <c r="C29" s="9">
        <f t="shared" si="0"/>
        <v>0</v>
      </c>
      <c r="D29" s="25">
        <f t="shared" si="1"/>
        <v>0</v>
      </c>
      <c r="E29" s="25"/>
    </row>
    <row r="30" spans="1:5" ht="18.75" customHeight="1" x14ac:dyDescent="0.25">
      <c r="A30" s="1" t="s">
        <v>21</v>
      </c>
      <c r="B30" s="8">
        <v>0</v>
      </c>
      <c r="C30" s="9">
        <f t="shared" si="0"/>
        <v>0</v>
      </c>
      <c r="D30" s="25">
        <f t="shared" si="1"/>
        <v>0</v>
      </c>
      <c r="E30" s="25"/>
    </row>
    <row r="31" spans="1:5" ht="9" customHeight="1" x14ac:dyDescent="0.25">
      <c r="A31" s="1" t="s">
        <v>52</v>
      </c>
      <c r="B31" s="8">
        <v>0</v>
      </c>
      <c r="C31" s="9">
        <f t="shared" si="0"/>
        <v>0</v>
      </c>
      <c r="D31" s="25">
        <f t="shared" si="1"/>
        <v>0</v>
      </c>
      <c r="E31" s="25"/>
    </row>
    <row r="32" spans="1:5" ht="18.75" customHeight="1" x14ac:dyDescent="0.25">
      <c r="A32" s="1" t="s">
        <v>22</v>
      </c>
      <c r="B32" s="8">
        <v>0</v>
      </c>
      <c r="C32" s="9">
        <f t="shared" si="0"/>
        <v>0</v>
      </c>
      <c r="D32" s="25">
        <f t="shared" si="1"/>
        <v>0</v>
      </c>
      <c r="E32" s="25"/>
    </row>
    <row r="33" spans="1:5" ht="18.75" customHeight="1" x14ac:dyDescent="0.25">
      <c r="A33" s="1" t="s">
        <v>26</v>
      </c>
      <c r="B33" s="8">
        <v>0</v>
      </c>
      <c r="C33" s="9">
        <f t="shared" si="0"/>
        <v>0</v>
      </c>
      <c r="D33" s="25">
        <f t="shared" si="1"/>
        <v>0</v>
      </c>
      <c r="E33" s="25"/>
    </row>
    <row r="34" spans="1:5" ht="18.75" customHeight="1" x14ac:dyDescent="0.25">
      <c r="A34" s="1" t="s">
        <v>25</v>
      </c>
      <c r="B34" s="8">
        <v>0</v>
      </c>
      <c r="C34" s="9">
        <f t="shared" si="0"/>
        <v>0</v>
      </c>
      <c r="D34" s="25">
        <f t="shared" si="1"/>
        <v>0</v>
      </c>
      <c r="E34" s="25"/>
    </row>
    <row r="35" spans="1:5" ht="18.75" customHeight="1" x14ac:dyDescent="0.25">
      <c r="A35" s="1" t="s">
        <v>53</v>
      </c>
      <c r="B35" s="8">
        <v>0</v>
      </c>
      <c r="C35" s="9">
        <f>B35</f>
        <v>0</v>
      </c>
      <c r="D35" s="26">
        <f t="shared" ref="D35:D40" si="2">B35-C35</f>
        <v>0</v>
      </c>
      <c r="E35" s="26"/>
    </row>
    <row r="36" spans="1:5" ht="18.75" customHeight="1" x14ac:dyDescent="0.25">
      <c r="A36" s="1" t="s">
        <v>38</v>
      </c>
      <c r="B36" s="8">
        <v>0</v>
      </c>
      <c r="C36" s="9">
        <f t="shared" si="0"/>
        <v>0</v>
      </c>
      <c r="D36" s="25">
        <f>(B36-C36)/3</f>
        <v>0</v>
      </c>
      <c r="E36" s="25"/>
    </row>
    <row r="37" spans="1:5" ht="18.75" customHeight="1" x14ac:dyDescent="0.25">
      <c r="A37" s="1" t="s">
        <v>34</v>
      </c>
      <c r="B37" s="8">
        <v>0</v>
      </c>
      <c r="C37" s="9">
        <f t="shared" si="0"/>
        <v>0</v>
      </c>
      <c r="D37" s="25">
        <f t="shared" ref="D37:D38" si="3">(B37-C37)/3</f>
        <v>0</v>
      </c>
      <c r="E37" s="25"/>
    </row>
    <row r="38" spans="1:5" ht="18.75" customHeight="1" x14ac:dyDescent="0.25">
      <c r="A38" s="1" t="s">
        <v>23</v>
      </c>
      <c r="B38" s="8">
        <v>0</v>
      </c>
      <c r="C38" s="9">
        <f t="shared" si="0"/>
        <v>0</v>
      </c>
      <c r="D38" s="25">
        <f t="shared" si="3"/>
        <v>0</v>
      </c>
      <c r="E38" s="25"/>
    </row>
    <row r="39" spans="1:5" ht="18.75" customHeight="1" x14ac:dyDescent="0.25">
      <c r="A39" s="1" t="s">
        <v>58</v>
      </c>
      <c r="B39" s="8">
        <v>0</v>
      </c>
      <c r="C39" s="9">
        <f>B39</f>
        <v>0</v>
      </c>
      <c r="D39" s="26">
        <f t="shared" ref="D39" si="4">B39-C39</f>
        <v>0</v>
      </c>
      <c r="E39" s="26"/>
    </row>
    <row r="40" spans="1:5" ht="18.75" customHeight="1" x14ac:dyDescent="0.25">
      <c r="A40" s="1" t="s">
        <v>54</v>
      </c>
      <c r="B40" s="8">
        <v>0</v>
      </c>
      <c r="C40" s="9">
        <f>B40</f>
        <v>0</v>
      </c>
      <c r="D40" s="26">
        <f t="shared" si="2"/>
        <v>0</v>
      </c>
      <c r="E40" s="26"/>
    </row>
    <row r="41" spans="1:5" ht="18.75" customHeight="1" x14ac:dyDescent="0.25">
      <c r="A41" s="1" t="s">
        <v>27</v>
      </c>
      <c r="B41" s="10">
        <f>SUM(B23:B40)</f>
        <v>0</v>
      </c>
      <c r="C41" s="10">
        <f>SUM(C23:C40)</f>
        <v>0</v>
      </c>
      <c r="D41" s="22">
        <f>SUM(D23:E40)</f>
        <v>0</v>
      </c>
      <c r="E41" s="22"/>
    </row>
    <row r="42" spans="1:5" ht="18.75" customHeight="1" x14ac:dyDescent="0.25">
      <c r="A42" s="23"/>
      <c r="B42" s="23"/>
      <c r="C42" s="23"/>
      <c r="D42" s="23"/>
      <c r="E42" s="23"/>
    </row>
    <row r="43" spans="1:5" ht="10.5" customHeight="1" x14ac:dyDescent="0.25">
      <c r="A43" s="23" t="s">
        <v>43</v>
      </c>
      <c r="B43" s="23"/>
      <c r="C43" s="23"/>
      <c r="D43" s="23"/>
      <c r="E43" s="23"/>
    </row>
    <row r="44" spans="1:5" ht="18.75" customHeight="1" x14ac:dyDescent="0.25">
      <c r="A44" s="7" t="s">
        <v>39</v>
      </c>
      <c r="B44" s="7" t="s">
        <v>45</v>
      </c>
      <c r="C44" s="7" t="s">
        <v>46</v>
      </c>
      <c r="D44" s="24" t="s">
        <v>42</v>
      </c>
      <c r="E44" s="24"/>
    </row>
    <row r="45" spans="1:5" ht="18.75" customHeight="1" x14ac:dyDescent="0.25">
      <c r="A45" s="1" t="s">
        <v>60</v>
      </c>
      <c r="B45" s="8">
        <v>0</v>
      </c>
      <c r="C45" s="9">
        <f>B45</f>
        <v>0</v>
      </c>
      <c r="D45" s="25">
        <f>B45-C45</f>
        <v>0</v>
      </c>
      <c r="E45" s="25"/>
    </row>
    <row r="46" spans="1:5" ht="18.75" customHeight="1" x14ac:dyDescent="0.25">
      <c r="A46" s="1" t="s">
        <v>61</v>
      </c>
      <c r="B46" s="8">
        <v>0</v>
      </c>
      <c r="C46" s="9">
        <f>B46</f>
        <v>0</v>
      </c>
      <c r="D46" s="25">
        <f>B46-C46</f>
        <v>0</v>
      </c>
      <c r="E46" s="25"/>
    </row>
    <row r="47" spans="1:5" ht="18.75" customHeight="1" x14ac:dyDescent="0.25">
      <c r="A47" s="1" t="s">
        <v>27</v>
      </c>
      <c r="B47" s="10">
        <f>SUM(B45:B46)</f>
        <v>0</v>
      </c>
      <c r="C47" s="10">
        <f>SUM(C45:C46)</f>
        <v>0</v>
      </c>
      <c r="D47" s="22">
        <f>SUM(D45:E46)</f>
        <v>0</v>
      </c>
      <c r="E47" s="22"/>
    </row>
    <row r="48" spans="1:5" ht="97.5" customHeight="1" x14ac:dyDescent="0.25">
      <c r="A48" s="1" t="s">
        <v>51</v>
      </c>
      <c r="B48" s="15">
        <f>(B41+B47)</f>
        <v>0</v>
      </c>
      <c r="C48" s="10"/>
      <c r="D48" s="23"/>
      <c r="E48" s="23"/>
    </row>
    <row r="49" spans="1:5" ht="9.75" customHeight="1" x14ac:dyDescent="0.25">
      <c r="A49" s="23"/>
      <c r="B49" s="23"/>
      <c r="C49" s="23"/>
      <c r="D49" s="23"/>
      <c r="E49" s="23"/>
    </row>
    <row r="50" spans="1:5" ht="20.25" customHeight="1" x14ac:dyDescent="0.25">
      <c r="A50" s="23" t="s">
        <v>28</v>
      </c>
      <c r="B50" s="23"/>
      <c r="C50" s="23"/>
      <c r="D50" s="23"/>
      <c r="E50" s="23"/>
    </row>
    <row r="51" spans="1:5" ht="20.25" customHeight="1" x14ac:dyDescent="0.25">
      <c r="A51" s="7" t="s">
        <v>39</v>
      </c>
      <c r="B51" s="7" t="s">
        <v>55</v>
      </c>
      <c r="C51" s="7" t="s">
        <v>29</v>
      </c>
      <c r="D51" s="24" t="s">
        <v>17</v>
      </c>
      <c r="E51" s="24"/>
    </row>
    <row r="52" spans="1:5" ht="20.25" customHeight="1" x14ac:dyDescent="0.25">
      <c r="A52" s="1" t="s">
        <v>30</v>
      </c>
      <c r="B52" s="8">
        <v>0</v>
      </c>
      <c r="C52" s="9">
        <f>(B52/B15)*D15</f>
        <v>0</v>
      </c>
      <c r="D52" s="25">
        <f>(B52-C52)/3</f>
        <v>0</v>
      </c>
      <c r="E52" s="25"/>
    </row>
    <row r="53" spans="1:5" ht="20.25" customHeight="1" x14ac:dyDescent="0.25">
      <c r="A53" s="1" t="s">
        <v>31</v>
      </c>
      <c r="B53" s="8">
        <v>0</v>
      </c>
      <c r="C53" s="9">
        <f>(B53/B15)*D15</f>
        <v>0</v>
      </c>
      <c r="D53" s="25">
        <f>(B53-C53)/3</f>
        <v>0</v>
      </c>
      <c r="E53" s="25"/>
    </row>
    <row r="54" spans="1:5" x14ac:dyDescent="0.25">
      <c r="A54" s="1"/>
      <c r="B54" s="8"/>
      <c r="C54" s="9"/>
      <c r="D54" s="21"/>
      <c r="E54" s="21"/>
    </row>
    <row r="55" spans="1:5" x14ac:dyDescent="0.25">
      <c r="A55" s="1" t="s">
        <v>27</v>
      </c>
      <c r="B55" s="10">
        <f>SUM(B52:B54)</f>
        <v>0</v>
      </c>
      <c r="C55" s="10">
        <f>SUM(C52:C54)</f>
        <v>0</v>
      </c>
      <c r="D55" s="22">
        <f>SUM(D52:E53)</f>
        <v>0</v>
      </c>
      <c r="E55" s="22"/>
    </row>
    <row r="56" spans="1:5" x14ac:dyDescent="0.25">
      <c r="A56" s="1"/>
      <c r="B56" s="1"/>
      <c r="C56" s="1"/>
      <c r="D56" s="23"/>
      <c r="E56" s="23"/>
    </row>
    <row r="57" spans="1:5" x14ac:dyDescent="0.25">
      <c r="A57" s="23" t="s">
        <v>57</v>
      </c>
      <c r="B57" s="23"/>
      <c r="C57" s="15">
        <f>D41</f>
        <v>0</v>
      </c>
      <c r="D57" s="23"/>
      <c r="E57" s="23"/>
    </row>
    <row r="58" spans="1:5" x14ac:dyDescent="0.25">
      <c r="A58" s="11" t="s">
        <v>56</v>
      </c>
      <c r="B58" s="11"/>
      <c r="C58" s="11"/>
      <c r="D58" s="28">
        <f>D41-D55</f>
        <v>0</v>
      </c>
      <c r="E58" s="28"/>
    </row>
    <row r="59" spans="1:5" ht="15" x14ac:dyDescent="0.25">
      <c r="A59" s="27" t="s">
        <v>32</v>
      </c>
      <c r="B59" s="27"/>
      <c r="C59" s="27"/>
      <c r="D59" s="27"/>
      <c r="E59" s="27"/>
    </row>
    <row r="60" spans="1:5" x14ac:dyDescent="0.25">
      <c r="A60" s="20"/>
      <c r="B60" s="20"/>
      <c r="C60" s="20"/>
      <c r="D60" s="20"/>
      <c r="E60" s="20"/>
    </row>
    <row r="61" spans="1:5" x14ac:dyDescent="0.25">
      <c r="A61" s="12"/>
      <c r="B61" s="1" t="s">
        <v>50</v>
      </c>
      <c r="C61" s="19" t="s">
        <v>33</v>
      </c>
      <c r="D61" s="19"/>
      <c r="E61" s="19"/>
    </row>
    <row r="62" spans="1:5" x14ac:dyDescent="0.25">
      <c r="A62" s="1" t="s">
        <v>49</v>
      </c>
      <c r="B62" s="18"/>
      <c r="C62" s="20"/>
      <c r="D62" s="20"/>
      <c r="E62" s="20"/>
    </row>
    <row r="63" spans="1:5" x14ac:dyDescent="0.25">
      <c r="A63" s="1" t="s">
        <v>48</v>
      </c>
      <c r="B63" s="18"/>
      <c r="C63" s="20"/>
      <c r="D63" s="20"/>
      <c r="E63" s="20"/>
    </row>
    <row r="64" spans="1:5" x14ac:dyDescent="0.25">
      <c r="A64" s="1" t="s">
        <v>47</v>
      </c>
      <c r="B64" s="18"/>
      <c r="C64" s="20"/>
      <c r="D64" s="20"/>
      <c r="E64" s="20"/>
    </row>
  </sheetData>
  <mergeCells count="64">
    <mergeCell ref="A2:A6"/>
    <mergeCell ref="B2:B6"/>
    <mergeCell ref="C2:D2"/>
    <mergeCell ref="C3:D3"/>
    <mergeCell ref="C4:D4"/>
    <mergeCell ref="C5:D5"/>
    <mergeCell ref="C6:D6"/>
    <mergeCell ref="A9:E9"/>
    <mergeCell ref="A10:E10"/>
    <mergeCell ref="A42:E42"/>
    <mergeCell ref="A43:E43"/>
    <mergeCell ref="D25:E25"/>
    <mergeCell ref="D28:E28"/>
    <mergeCell ref="D27:E27"/>
    <mergeCell ref="D29:E29"/>
    <mergeCell ref="D30:E30"/>
    <mergeCell ref="D14:E14"/>
    <mergeCell ref="D22:E22"/>
    <mergeCell ref="D23:E23"/>
    <mergeCell ref="D24:E24"/>
    <mergeCell ref="D26:E26"/>
    <mergeCell ref="A21:E21"/>
    <mergeCell ref="C18:C19"/>
    <mergeCell ref="D11:E11"/>
    <mergeCell ref="A20:E20"/>
    <mergeCell ref="D44:E44"/>
    <mergeCell ref="D45:E45"/>
    <mergeCell ref="D46:E46"/>
    <mergeCell ref="D41:E41"/>
    <mergeCell ref="D36:E36"/>
    <mergeCell ref="D37:E37"/>
    <mergeCell ref="D38:E38"/>
    <mergeCell ref="D40:E40"/>
    <mergeCell ref="D35:E35"/>
    <mergeCell ref="D12:E12"/>
    <mergeCell ref="D15:E15"/>
    <mergeCell ref="D16:E17"/>
    <mergeCell ref="D13:E13"/>
    <mergeCell ref="C16:C17"/>
    <mergeCell ref="D52:E52"/>
    <mergeCell ref="D53:E53"/>
    <mergeCell ref="A50:E50"/>
    <mergeCell ref="A59:E59"/>
    <mergeCell ref="A57:B57"/>
    <mergeCell ref="D58:E58"/>
    <mergeCell ref="D18:E18"/>
    <mergeCell ref="D19:E19"/>
    <mergeCell ref="D47:E47"/>
    <mergeCell ref="D48:E48"/>
    <mergeCell ref="D51:E51"/>
    <mergeCell ref="A49:E49"/>
    <mergeCell ref="D31:E31"/>
    <mergeCell ref="D32:E32"/>
    <mergeCell ref="D33:E33"/>
    <mergeCell ref="D34:E34"/>
    <mergeCell ref="D39:E39"/>
    <mergeCell ref="B62:B64"/>
    <mergeCell ref="C61:E61"/>
    <mergeCell ref="C62:E64"/>
    <mergeCell ref="D54:E54"/>
    <mergeCell ref="D55:E55"/>
    <mergeCell ref="D56:E56"/>
    <mergeCell ref="D57:E57"/>
    <mergeCell ref="A60:E60"/>
  </mergeCells>
  <pageMargins left="0.7" right="0.7" top="0.47" bottom="0.31" header="0.3" footer="0.22"/>
  <pageSetup paperSize="9" scale="6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 sg</dc:creator>
  <cp:lastModifiedBy>Windows Kullanıcısı</cp:lastModifiedBy>
  <cp:lastPrinted>2020-03-09T06:03:13Z</cp:lastPrinted>
  <dcterms:created xsi:type="dcterms:W3CDTF">2014-04-05T21:24:00Z</dcterms:created>
  <dcterms:modified xsi:type="dcterms:W3CDTF">2023-04-10T06:28:33Z</dcterms:modified>
</cp:coreProperties>
</file>